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entankyo.sharepoint.com/teams/msteams_6c9c6a/Shared Documents/General/00_2023年度/02_教務/39_人材開発支援助成金/出欠管理簿＿支給申請用/"/>
    </mc:Choice>
  </mc:AlternateContent>
  <xr:revisionPtr revIDLastSave="1082" documentId="13_ncr:1_{E7A8F273-214C-4474-AC62-A1B1B3B3238B}" xr6:coauthVersionLast="47" xr6:coauthVersionMax="47" xr10:uidLastSave="{08388C37-8DE0-43D4-9458-A213A3143C5E}"/>
  <bookViews>
    <workbookView xWindow="-110" yWindow="-110" windowWidth="19420" windowHeight="10300" firstSheet="2" activeTab="4" xr2:uid="{F787E9A4-8C4D-4630-A3FD-2DAFD759CB51}"/>
  </bookViews>
  <sheets>
    <sheet name="補講一覧表（全校舎）" sheetId="9" r:id="rId1"/>
    <sheet name="東京校(通期）" sheetId="2" r:id="rId2"/>
    <sheet name="仙台校（通期）" sheetId="6" r:id="rId3"/>
    <sheet name="名古屋校（通期）" sheetId="7" r:id="rId4"/>
    <sheet name="大阪校（通期）" sheetId="8" r:id="rId5"/>
    <sheet name="福岡校(通期)" sheetId="1" r:id="rId6"/>
  </sheets>
  <definedNames>
    <definedName name="_xlnm._FilterDatabase" localSheetId="2" hidden="1">'仙台校（通期）'!$A$9:$O$387</definedName>
    <definedName name="_xlnm._FilterDatabase" localSheetId="4" hidden="1">'大阪校（通期）'!$A$7:$O$368</definedName>
    <definedName name="_xlnm._FilterDatabase" localSheetId="1" hidden="1">'東京校(通期）'!$A$7:$O$392</definedName>
    <definedName name="_xlnm._FilterDatabase" localSheetId="5" hidden="1">'福岡校(通期)'!$A$9:$O$368</definedName>
    <definedName name="_xlnm._FilterDatabase" localSheetId="0" hidden="1">'補講一覧表（全校舎）'!$A$7:$J$336</definedName>
    <definedName name="_xlnm._FilterDatabase" localSheetId="3" hidden="1">'名古屋校（通期）'!$A$7:$O$7</definedName>
    <definedName name="_xlnm.Print_Area" localSheetId="2">'仙台校（通期）'!$A$1:$O$390</definedName>
    <definedName name="_xlnm.Print_Area" localSheetId="5">'福岡校(通期)'!$A$1:$O$373</definedName>
    <definedName name="_xlnm.Print_Area" localSheetId="0">'補講一覧表（全校舎）'!$A$1:$J$338</definedName>
    <definedName name="_xlnm.Print_Titles" localSheetId="2">'仙台校（通期）'!$9:$9</definedName>
    <definedName name="_xlnm.Print_Titles" localSheetId="4">'大阪校（通期）'!$7:$7</definedName>
    <definedName name="_xlnm.Print_Titles" localSheetId="1">'東京校(通期）'!$7:$7</definedName>
    <definedName name="_xlnm.Print_Titles" localSheetId="5">'福岡校(通期)'!$9:$9</definedName>
    <definedName name="_xlnm.Print_Titles" localSheetId="0">'補講一覧表（全校舎）'!$7:$7</definedName>
    <definedName name="_xlnm.Print_Titles" localSheetId="3">'名古屋校（通期）'!$7:$7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1" i="1"/>
  <c r="G50" i="1"/>
  <c r="G49" i="1"/>
  <c r="G48" i="1"/>
  <c r="G47" i="1"/>
  <c r="G46" i="1"/>
  <c r="G45" i="1"/>
  <c r="G176" i="1"/>
  <c r="G175" i="1"/>
  <c r="G174" i="1"/>
  <c r="G173" i="1"/>
  <c r="G172" i="1"/>
  <c r="G171" i="1"/>
  <c r="G170" i="1"/>
  <c r="G169" i="1"/>
  <c r="G168" i="1"/>
  <c r="G167" i="1"/>
  <c r="G166" i="1"/>
  <c r="G165" i="1"/>
  <c r="G368" i="8"/>
  <c r="G367" i="8"/>
  <c r="G366" i="8"/>
  <c r="G365" i="8"/>
  <c r="G364" i="8"/>
  <c r="G363" i="8"/>
  <c r="G362" i="8"/>
  <c r="G361" i="8"/>
  <c r="G376" i="7"/>
  <c r="G375" i="7"/>
  <c r="G374" i="7"/>
  <c r="G373" i="7"/>
  <c r="G372" i="7"/>
  <c r="G371" i="7"/>
  <c r="G370" i="7"/>
  <c r="G369" i="7"/>
  <c r="G386" i="6"/>
  <c r="G385" i="6"/>
  <c r="G384" i="6"/>
  <c r="G383" i="6"/>
  <c r="G382" i="6"/>
  <c r="G381" i="6"/>
  <c r="G380" i="6"/>
  <c r="G379" i="6"/>
  <c r="G400" i="2"/>
  <c r="G399" i="2"/>
  <c r="G398" i="2"/>
  <c r="G397" i="2"/>
  <c r="G396" i="2"/>
  <c r="G395" i="2"/>
  <c r="G394" i="2"/>
  <c r="G393" i="2"/>
  <c r="G370" i="1"/>
  <c r="G369" i="1"/>
  <c r="G311" i="1"/>
  <c r="G310" i="1"/>
  <c r="G309" i="1"/>
  <c r="G308" i="1"/>
  <c r="G307" i="1"/>
  <c r="G306" i="1"/>
  <c r="G305" i="1"/>
  <c r="G304" i="1"/>
  <c r="G239" i="1"/>
  <c r="G253" i="2"/>
  <c r="J20" i="9"/>
  <c r="H20" i="9"/>
  <c r="N3" i="7"/>
  <c r="L3" i="7"/>
  <c r="J3" i="7"/>
  <c r="G378" i="6"/>
  <c r="N3" i="6"/>
  <c r="L3" i="6"/>
  <c r="J3" i="6"/>
  <c r="G378" i="2"/>
  <c r="H34" i="9"/>
  <c r="J34" i="9"/>
  <c r="G318" i="7"/>
  <c r="G319" i="7"/>
  <c r="G320" i="7"/>
  <c r="G321" i="7"/>
  <c r="G322" i="7"/>
  <c r="G323" i="7"/>
  <c r="G324" i="7"/>
  <c r="G325" i="7"/>
  <c r="G260" i="7"/>
  <c r="G282" i="1" l="1"/>
  <c r="G283" i="1"/>
  <c r="G284" i="1"/>
  <c r="G285" i="1"/>
  <c r="G286" i="1"/>
  <c r="J23" i="9"/>
  <c r="G279" i="1"/>
  <c r="G277" i="1"/>
  <c r="H23" i="9"/>
  <c r="J22" i="9"/>
  <c r="J21" i="9"/>
  <c r="H22" i="9"/>
  <c r="H21" i="9"/>
  <c r="H19" i="9"/>
  <c r="H17" i="9"/>
  <c r="H18" i="9"/>
  <c r="H30" i="9"/>
  <c r="H29" i="9"/>
  <c r="H28" i="9"/>
  <c r="H31" i="9"/>
  <c r="H32" i="9"/>
  <c r="H33" i="9"/>
  <c r="H35" i="9"/>
  <c r="H36" i="9"/>
  <c r="H38" i="9"/>
  <c r="H39" i="9"/>
  <c r="H40" i="9"/>
  <c r="H41" i="9"/>
  <c r="H42" i="9"/>
  <c r="H43" i="9"/>
  <c r="H44" i="9"/>
  <c r="H45" i="9"/>
  <c r="H46" i="9"/>
  <c r="H47" i="9"/>
  <c r="H48" i="9"/>
  <c r="H49" i="9"/>
  <c r="J17" i="9"/>
  <c r="J18" i="9"/>
  <c r="J19" i="9"/>
  <c r="J30" i="9"/>
  <c r="J29" i="9"/>
  <c r="J28" i="9"/>
  <c r="J31" i="9"/>
  <c r="J32" i="9"/>
  <c r="J33" i="9"/>
  <c r="J35" i="9"/>
  <c r="J36" i="9"/>
  <c r="J37" i="9"/>
  <c r="J38" i="9"/>
  <c r="J39" i="9"/>
  <c r="J40" i="9"/>
  <c r="J41" i="9"/>
  <c r="J42" i="9"/>
  <c r="J43" i="9"/>
  <c r="J44" i="9"/>
  <c r="J45" i="9"/>
  <c r="J46" i="9"/>
  <c r="J47" i="9"/>
  <c r="J48" i="9"/>
  <c r="J49" i="9"/>
  <c r="J9" i="9"/>
  <c r="J10" i="9"/>
  <c r="J11" i="9"/>
  <c r="J12" i="9"/>
  <c r="J13" i="9"/>
  <c r="J14" i="9"/>
  <c r="J15" i="9"/>
  <c r="J16" i="9"/>
  <c r="H9" i="9"/>
  <c r="H10" i="9"/>
  <c r="H11" i="9"/>
  <c r="H12" i="9"/>
  <c r="H13" i="9"/>
  <c r="H14" i="9"/>
  <c r="H15" i="9"/>
  <c r="H16" i="9"/>
  <c r="J8" i="9"/>
  <c r="H8" i="9"/>
  <c r="G360" i="8"/>
  <c r="G359" i="8"/>
  <c r="G358" i="8"/>
  <c r="G357" i="8"/>
  <c r="G356" i="8"/>
  <c r="G355" i="8"/>
  <c r="G354" i="8"/>
  <c r="G353" i="8"/>
  <c r="G351" i="2"/>
  <c r="G350" i="2"/>
  <c r="G337" i="6"/>
  <c r="G336" i="6"/>
  <c r="G327" i="7"/>
  <c r="G326" i="7"/>
  <c r="G303" i="8"/>
  <c r="G302" i="8"/>
  <c r="G229" i="8"/>
  <c r="G228" i="8"/>
  <c r="G227" i="8"/>
  <c r="G226" i="8"/>
  <c r="G225" i="8"/>
  <c r="G224" i="8"/>
  <c r="G223" i="8"/>
  <c r="G222" i="8"/>
  <c r="G221" i="8"/>
  <c r="G220" i="8"/>
  <c r="G219" i="8"/>
  <c r="G218" i="8"/>
  <c r="G217" i="8"/>
  <c r="G216" i="8"/>
  <c r="G215" i="8"/>
  <c r="G214" i="8"/>
  <c r="G213" i="8"/>
  <c r="G212" i="8"/>
  <c r="G211" i="8"/>
  <c r="G229" i="7"/>
  <c r="G228" i="7"/>
  <c r="G227" i="7"/>
  <c r="G226" i="7"/>
  <c r="G225" i="7"/>
  <c r="G224" i="7"/>
  <c r="G223" i="7"/>
  <c r="G222" i="7"/>
  <c r="G221" i="7"/>
  <c r="G220" i="7"/>
  <c r="G219" i="7"/>
  <c r="G218" i="7"/>
  <c r="G217" i="7"/>
  <c r="G216" i="7"/>
  <c r="G215" i="7"/>
  <c r="G214" i="7"/>
  <c r="G213" i="7"/>
  <c r="G212" i="7"/>
  <c r="G211" i="7"/>
  <c r="G247" i="6"/>
  <c r="G246" i="6"/>
  <c r="G245" i="6"/>
  <c r="G244" i="6"/>
  <c r="G243" i="6"/>
  <c r="G242" i="6"/>
  <c r="G241" i="6"/>
  <c r="G240" i="6"/>
  <c r="G239" i="6"/>
  <c r="G238" i="6"/>
  <c r="G237" i="6"/>
  <c r="G236" i="6"/>
  <c r="G235" i="6"/>
  <c r="G234" i="6"/>
  <c r="G233" i="6"/>
  <c r="G232" i="6"/>
  <c r="G231" i="6"/>
  <c r="G230" i="6"/>
  <c r="G229" i="6"/>
  <c r="G252" i="2"/>
  <c r="G251" i="2"/>
  <c r="G250" i="2"/>
  <c r="G249" i="2"/>
  <c r="G248" i="2"/>
  <c r="G247" i="2"/>
  <c r="G246" i="2"/>
  <c r="G245" i="2"/>
  <c r="G244" i="2"/>
  <c r="G243" i="2"/>
  <c r="G242" i="2"/>
  <c r="G241" i="2"/>
  <c r="G240" i="2"/>
  <c r="G239" i="2"/>
  <c r="G238" i="2"/>
  <c r="G237" i="2"/>
  <c r="G236" i="2"/>
  <c r="G235" i="2"/>
  <c r="G238" i="1"/>
  <c r="G237" i="1"/>
  <c r="G236" i="1"/>
  <c r="G235" i="1"/>
  <c r="G234" i="1"/>
  <c r="G233" i="1"/>
  <c r="G232" i="1"/>
  <c r="G231" i="1"/>
  <c r="G230" i="1"/>
  <c r="G229" i="1"/>
  <c r="G228" i="1"/>
  <c r="G227" i="1"/>
  <c r="G226" i="1"/>
  <c r="G225" i="1"/>
  <c r="G224" i="1"/>
  <c r="G223" i="1"/>
  <c r="G222" i="1"/>
  <c r="G221" i="1"/>
  <c r="G74" i="8"/>
  <c r="G73" i="8"/>
  <c r="G72" i="8"/>
  <c r="G71" i="8"/>
  <c r="G70" i="8"/>
  <c r="G69" i="8"/>
  <c r="G68" i="8"/>
  <c r="G67" i="8"/>
  <c r="G66" i="8"/>
  <c r="G65" i="8"/>
  <c r="G64" i="8"/>
  <c r="G63" i="8"/>
  <c r="G62" i="8"/>
  <c r="G61" i="8"/>
  <c r="G60" i="8"/>
  <c r="G59" i="8"/>
  <c r="G74" i="7"/>
  <c r="G73" i="7"/>
  <c r="G72" i="7"/>
  <c r="G71" i="7"/>
  <c r="G70" i="7"/>
  <c r="G69" i="7"/>
  <c r="G68" i="7"/>
  <c r="G67" i="7"/>
  <c r="G66" i="7"/>
  <c r="G65" i="7"/>
  <c r="G64" i="7"/>
  <c r="G63" i="7"/>
  <c r="G62" i="7"/>
  <c r="G61" i="7"/>
  <c r="G60" i="7"/>
  <c r="G59" i="7"/>
  <c r="G84" i="6"/>
  <c r="G83" i="6"/>
  <c r="G82" i="6"/>
  <c r="G81" i="6"/>
  <c r="G80" i="6"/>
  <c r="G79" i="6"/>
  <c r="G78" i="6"/>
  <c r="G77" i="6"/>
  <c r="G76" i="6"/>
  <c r="G75" i="6"/>
  <c r="G74" i="6"/>
  <c r="G73" i="6"/>
  <c r="G72" i="6"/>
  <c r="G71" i="6"/>
  <c r="G70" i="6"/>
  <c r="G69" i="6"/>
  <c r="G74" i="2"/>
  <c r="G73" i="2"/>
  <c r="G72" i="2"/>
  <c r="G71" i="2"/>
  <c r="G70" i="2"/>
  <c r="G69" i="2"/>
  <c r="G68" i="2"/>
  <c r="G67" i="2"/>
  <c r="G66" i="2"/>
  <c r="G65" i="2"/>
  <c r="G64" i="2"/>
  <c r="G63" i="2"/>
  <c r="G62" i="2"/>
  <c r="G61" i="2"/>
  <c r="G60" i="2"/>
  <c r="G59" i="2"/>
  <c r="G68" i="1"/>
  <c r="G67" i="1"/>
  <c r="G66" i="1"/>
  <c r="G65" i="1"/>
  <c r="G64" i="1"/>
  <c r="G63" i="1"/>
  <c r="G62" i="1"/>
  <c r="G61" i="1"/>
  <c r="G60" i="1"/>
  <c r="G59" i="1"/>
  <c r="G58" i="1"/>
  <c r="G57" i="1"/>
  <c r="G56" i="1"/>
  <c r="G55" i="1"/>
  <c r="G54" i="1"/>
  <c r="G53" i="1"/>
  <c r="G350" i="7"/>
  <c r="G118" i="7"/>
  <c r="L3" i="2"/>
  <c r="L3" i="1"/>
  <c r="N3" i="2"/>
  <c r="N4" i="2" s="1"/>
  <c r="N4" i="6"/>
  <c r="N4" i="7"/>
  <c r="L3" i="8"/>
  <c r="N3" i="8"/>
  <c r="N4" i="8" s="1"/>
  <c r="N3" i="1"/>
  <c r="N4" i="1" s="1"/>
  <c r="G146" i="8"/>
  <c r="G145" i="8"/>
  <c r="G144" i="8"/>
  <c r="G143" i="8"/>
  <c r="G142" i="8"/>
  <c r="G141" i="8"/>
  <c r="G140" i="8"/>
  <c r="G139" i="8"/>
  <c r="G348" i="8"/>
  <c r="G347" i="8"/>
  <c r="G346" i="8"/>
  <c r="G345" i="8"/>
  <c r="G323" i="8"/>
  <c r="G322" i="8"/>
  <c r="G321" i="8"/>
  <c r="G320" i="8"/>
  <c r="G261" i="8"/>
  <c r="G260" i="8"/>
  <c r="G259" i="8"/>
  <c r="G258" i="8"/>
  <c r="G257" i="8"/>
  <c r="G256" i="8"/>
  <c r="G255" i="8"/>
  <c r="G254" i="8"/>
  <c r="G178" i="8"/>
  <c r="G177" i="8"/>
  <c r="G176" i="8"/>
  <c r="G175" i="8"/>
  <c r="G174" i="8"/>
  <c r="G173" i="8"/>
  <c r="G172" i="8"/>
  <c r="G171" i="8"/>
  <c r="G162" i="8"/>
  <c r="G161" i="8"/>
  <c r="G160" i="8"/>
  <c r="G159" i="8"/>
  <c r="G158" i="8"/>
  <c r="G157" i="8"/>
  <c r="G156" i="8"/>
  <c r="G155" i="8"/>
  <c r="G122" i="8"/>
  <c r="G121" i="8"/>
  <c r="G120" i="8"/>
  <c r="G119" i="8"/>
  <c r="G118" i="8"/>
  <c r="G117" i="8"/>
  <c r="G116" i="8"/>
  <c r="G115" i="8"/>
  <c r="G34" i="8"/>
  <c r="G33" i="8"/>
  <c r="G32" i="8"/>
  <c r="G31" i="8"/>
  <c r="G30" i="8"/>
  <c r="G29" i="8"/>
  <c r="G28" i="8"/>
  <c r="G27" i="8"/>
  <c r="G146" i="2"/>
  <c r="G145" i="2"/>
  <c r="G144" i="2"/>
  <c r="G143" i="2"/>
  <c r="G142" i="2"/>
  <c r="G141" i="2"/>
  <c r="G140" i="2"/>
  <c r="G139" i="2"/>
  <c r="G146" i="7"/>
  <c r="G145" i="7"/>
  <c r="G144" i="7"/>
  <c r="G143" i="7"/>
  <c r="G142" i="7"/>
  <c r="G141" i="7"/>
  <c r="G140" i="7"/>
  <c r="G139" i="7"/>
  <c r="G352" i="8"/>
  <c r="G351" i="8"/>
  <c r="G350" i="8"/>
  <c r="G349" i="8"/>
  <c r="G344" i="8"/>
  <c r="G343" i="8"/>
  <c r="G342" i="8"/>
  <c r="G341" i="8"/>
  <c r="G340" i="8"/>
  <c r="G339" i="8"/>
  <c r="G338" i="8"/>
  <c r="G337" i="8"/>
  <c r="G336" i="8"/>
  <c r="G335" i="8"/>
  <c r="G334" i="8"/>
  <c r="G333" i="8"/>
  <c r="G332" i="8"/>
  <c r="G331" i="8"/>
  <c r="G330" i="8"/>
  <c r="G329" i="8"/>
  <c r="G328" i="8"/>
  <c r="G319" i="8"/>
  <c r="G318" i="8"/>
  <c r="G317" i="8"/>
  <c r="G316" i="8"/>
  <c r="G315" i="8"/>
  <c r="G314" i="8"/>
  <c r="G313" i="8"/>
  <c r="G312" i="8"/>
  <c r="G311" i="8"/>
  <c r="G310" i="8"/>
  <c r="G309" i="8"/>
  <c r="G308" i="8"/>
  <c r="G307" i="8"/>
  <c r="G306" i="8"/>
  <c r="G305" i="8"/>
  <c r="G304" i="8"/>
  <c r="G301" i="8"/>
  <c r="G300" i="8"/>
  <c r="G299" i="8"/>
  <c r="G298" i="8"/>
  <c r="G297" i="8"/>
  <c r="G296" i="8"/>
  <c r="G295" i="8"/>
  <c r="G294" i="8"/>
  <c r="G293" i="8"/>
  <c r="G292" i="8"/>
  <c r="G291" i="8"/>
  <c r="G290" i="8"/>
  <c r="G289" i="8"/>
  <c r="G288" i="8"/>
  <c r="G287" i="8"/>
  <c r="G286" i="8"/>
  <c r="G285" i="8"/>
  <c r="G284" i="8"/>
  <c r="G283" i="8"/>
  <c r="G282" i="8"/>
  <c r="G281" i="8"/>
  <c r="G280" i="8"/>
  <c r="G279" i="8"/>
  <c r="G278" i="8"/>
  <c r="G277" i="8"/>
  <c r="G276" i="8"/>
  <c r="G275" i="8"/>
  <c r="G274" i="8"/>
  <c r="G273" i="8"/>
  <c r="G272" i="8"/>
  <c r="G271" i="8"/>
  <c r="G270" i="8"/>
  <c r="G269" i="8"/>
  <c r="G268" i="8"/>
  <c r="G267" i="8"/>
  <c r="G266" i="8"/>
  <c r="G265" i="8"/>
  <c r="G264" i="8"/>
  <c r="G263" i="8"/>
  <c r="G262" i="8"/>
  <c r="G253" i="8"/>
  <c r="G252" i="8"/>
  <c r="G251" i="8"/>
  <c r="G250" i="8"/>
  <c r="G249" i="8"/>
  <c r="G248" i="8"/>
  <c r="G247" i="8"/>
  <c r="G246" i="8"/>
  <c r="G245" i="8"/>
  <c r="G244" i="8"/>
  <c r="G243" i="8"/>
  <c r="G242" i="8"/>
  <c r="G241" i="8"/>
  <c r="G240" i="8"/>
  <c r="G239" i="8"/>
  <c r="G238" i="8"/>
  <c r="G237" i="8"/>
  <c r="G236" i="8"/>
  <c r="G235" i="8"/>
  <c r="G234" i="8"/>
  <c r="G233" i="8"/>
  <c r="G232" i="8"/>
  <c r="G231" i="8"/>
  <c r="G230" i="8"/>
  <c r="G210" i="8"/>
  <c r="G209" i="8"/>
  <c r="G208" i="8"/>
  <c r="G207" i="8"/>
  <c r="G206" i="8"/>
  <c r="G205" i="8"/>
  <c r="G204" i="8"/>
  <c r="G203" i="8"/>
  <c r="G202" i="8"/>
  <c r="G201" i="8"/>
  <c r="G200" i="8"/>
  <c r="G199" i="8"/>
  <c r="G198" i="8"/>
  <c r="G197" i="8"/>
  <c r="G196" i="8"/>
  <c r="G195" i="8"/>
  <c r="G194" i="8"/>
  <c r="G193" i="8"/>
  <c r="G192" i="8"/>
  <c r="G191" i="8"/>
  <c r="G190" i="8"/>
  <c r="G189" i="8"/>
  <c r="G188" i="8"/>
  <c r="G187" i="8"/>
  <c r="G186" i="8"/>
  <c r="G185" i="8"/>
  <c r="G184" i="8"/>
  <c r="G183" i="8"/>
  <c r="G182" i="8"/>
  <c r="G181" i="8"/>
  <c r="G180" i="8"/>
  <c r="G179" i="8"/>
  <c r="G170" i="8"/>
  <c r="G169" i="8"/>
  <c r="G168" i="8"/>
  <c r="G167" i="8"/>
  <c r="G166" i="8"/>
  <c r="G165" i="8"/>
  <c r="G164" i="8"/>
  <c r="G163" i="8"/>
  <c r="G154" i="8"/>
  <c r="G153" i="8"/>
  <c r="G152" i="8"/>
  <c r="G151" i="8"/>
  <c r="G150" i="8"/>
  <c r="G149" i="8"/>
  <c r="G148" i="8"/>
  <c r="G147" i="8"/>
  <c r="G138" i="8"/>
  <c r="G137" i="8"/>
  <c r="G136" i="8"/>
  <c r="G135" i="8"/>
  <c r="G134" i="8"/>
  <c r="G133" i="8"/>
  <c r="G132" i="8"/>
  <c r="G131" i="8"/>
  <c r="G130" i="8"/>
  <c r="G129" i="8"/>
  <c r="G128" i="8"/>
  <c r="G127" i="8"/>
  <c r="G126" i="8"/>
  <c r="G125" i="8"/>
  <c r="G124" i="8"/>
  <c r="G123"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58" i="8"/>
  <c r="G57" i="8"/>
  <c r="G56" i="8"/>
  <c r="G55" i="8"/>
  <c r="G54" i="8"/>
  <c r="G53" i="8"/>
  <c r="G52" i="8"/>
  <c r="G51" i="8"/>
  <c r="G50" i="8"/>
  <c r="G49" i="8"/>
  <c r="G48" i="8"/>
  <c r="G47" i="8"/>
  <c r="G46" i="8"/>
  <c r="G45" i="8"/>
  <c r="G44" i="8"/>
  <c r="G43" i="8"/>
  <c r="G42" i="8"/>
  <c r="G41" i="8"/>
  <c r="G40" i="8"/>
  <c r="G39" i="8"/>
  <c r="G38" i="8"/>
  <c r="G37" i="8"/>
  <c r="G36" i="8"/>
  <c r="G35" i="8"/>
  <c r="G26" i="8"/>
  <c r="G25" i="8"/>
  <c r="G24" i="8"/>
  <c r="G23" i="8"/>
  <c r="G22" i="8"/>
  <c r="G21" i="8"/>
  <c r="G20" i="8"/>
  <c r="G19" i="8"/>
  <c r="G18" i="8"/>
  <c r="G17" i="8"/>
  <c r="G16" i="8"/>
  <c r="G15" i="8"/>
  <c r="G14" i="8"/>
  <c r="G13" i="8"/>
  <c r="G12" i="8"/>
  <c r="G11" i="8"/>
  <c r="G10" i="8"/>
  <c r="G9" i="8"/>
  <c r="J3" i="8"/>
  <c r="G359" i="7"/>
  <c r="G358" i="7"/>
  <c r="G357" i="7"/>
  <c r="G356" i="7"/>
  <c r="G317" i="7"/>
  <c r="G316" i="7"/>
  <c r="G315" i="7"/>
  <c r="G314" i="7"/>
  <c r="G313" i="7"/>
  <c r="G312" i="7"/>
  <c r="G311" i="7"/>
  <c r="G310" i="7"/>
  <c r="G178" i="7"/>
  <c r="G177" i="7"/>
  <c r="G176" i="7"/>
  <c r="G175" i="7"/>
  <c r="G174" i="7"/>
  <c r="G173" i="7"/>
  <c r="G172" i="7"/>
  <c r="G171" i="7"/>
  <c r="G122" i="7"/>
  <c r="G121" i="7"/>
  <c r="G120" i="7"/>
  <c r="G119" i="7"/>
  <c r="G117" i="7"/>
  <c r="G116" i="7"/>
  <c r="G115" i="7"/>
  <c r="G58" i="7"/>
  <c r="G57" i="7"/>
  <c r="G56" i="7"/>
  <c r="G55" i="7"/>
  <c r="G54" i="7"/>
  <c r="G53" i="7"/>
  <c r="G52" i="7"/>
  <c r="G51" i="7"/>
  <c r="G368" i="7"/>
  <c r="G367" i="7"/>
  <c r="G366" i="7"/>
  <c r="G365" i="7"/>
  <c r="G364" i="7"/>
  <c r="G363" i="7"/>
  <c r="G362" i="7"/>
  <c r="G361" i="7"/>
  <c r="G360" i="7"/>
  <c r="G355" i="7"/>
  <c r="G354" i="7"/>
  <c r="G353" i="7"/>
  <c r="G352" i="7"/>
  <c r="G351" i="7"/>
  <c r="G349" i="7"/>
  <c r="G348" i="7"/>
  <c r="G347" i="7"/>
  <c r="G346" i="7"/>
  <c r="G345" i="7"/>
  <c r="G344" i="7"/>
  <c r="G339" i="7"/>
  <c r="G338" i="7"/>
  <c r="G337" i="7"/>
  <c r="G336" i="7"/>
  <c r="G335" i="7"/>
  <c r="G334" i="7"/>
  <c r="G333" i="7"/>
  <c r="G332" i="7"/>
  <c r="G331" i="7"/>
  <c r="G330" i="7"/>
  <c r="G329" i="7"/>
  <c r="G328" i="7"/>
  <c r="G309" i="7"/>
  <c r="G308" i="7"/>
  <c r="G307" i="7"/>
  <c r="G306" i="7"/>
  <c r="G305" i="7"/>
  <c r="G304" i="7"/>
  <c r="G303" i="7"/>
  <c r="G302" i="7"/>
  <c r="G301" i="7"/>
  <c r="G300" i="7"/>
  <c r="G299" i="7"/>
  <c r="G298" i="7"/>
  <c r="G297" i="7"/>
  <c r="G296" i="7"/>
  <c r="G295" i="7"/>
  <c r="G294" i="7"/>
  <c r="G293" i="7"/>
  <c r="G292" i="7"/>
  <c r="G291" i="7"/>
  <c r="G290" i="7"/>
  <c r="G289" i="7"/>
  <c r="G288" i="7"/>
  <c r="G287" i="7"/>
  <c r="G286" i="7"/>
  <c r="G285" i="7"/>
  <c r="G284" i="7"/>
  <c r="G283" i="7"/>
  <c r="G282" i="7"/>
  <c r="G281" i="7"/>
  <c r="G280" i="7"/>
  <c r="G279" i="7"/>
  <c r="G278" i="7"/>
  <c r="G277" i="7"/>
  <c r="G276" i="7"/>
  <c r="G275" i="7"/>
  <c r="G274" i="7"/>
  <c r="G273" i="7"/>
  <c r="G272" i="7"/>
  <c r="G271" i="7"/>
  <c r="G270" i="7"/>
  <c r="G269" i="7"/>
  <c r="G268" i="7"/>
  <c r="G267" i="7"/>
  <c r="G266" i="7"/>
  <c r="G265" i="7"/>
  <c r="G264" i="7"/>
  <c r="G263" i="7"/>
  <c r="G262"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0" i="7"/>
  <c r="G169" i="7"/>
  <c r="G168" i="7"/>
  <c r="G167" i="7"/>
  <c r="G166" i="7"/>
  <c r="G165" i="7"/>
  <c r="G164" i="7"/>
  <c r="G163" i="7"/>
  <c r="G162" i="7"/>
  <c r="G161" i="7"/>
  <c r="G160" i="7"/>
  <c r="G159" i="7"/>
  <c r="G158" i="7"/>
  <c r="G157" i="7"/>
  <c r="G156" i="7"/>
  <c r="G155" i="7"/>
  <c r="G154" i="7"/>
  <c r="G153" i="7"/>
  <c r="G152" i="7"/>
  <c r="G151" i="7"/>
  <c r="G150" i="7"/>
  <c r="G149" i="7"/>
  <c r="G148" i="7"/>
  <c r="G147" i="7"/>
  <c r="G138" i="7"/>
  <c r="G137" i="7"/>
  <c r="G136" i="7"/>
  <c r="G135" i="7"/>
  <c r="G134" i="7"/>
  <c r="G133" i="7"/>
  <c r="G132" i="7"/>
  <c r="G131" i="7"/>
  <c r="G130" i="7"/>
  <c r="G129" i="7"/>
  <c r="G128" i="7"/>
  <c r="G127" i="7"/>
  <c r="G126" i="7"/>
  <c r="G125" i="7"/>
  <c r="G124" i="7"/>
  <c r="G123"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311" i="6"/>
  <c r="G310" i="6"/>
  <c r="G309" i="6"/>
  <c r="G308" i="6"/>
  <c r="G307" i="6"/>
  <c r="G306" i="6"/>
  <c r="G305" i="6"/>
  <c r="G304" i="6"/>
  <c r="G228" i="6"/>
  <c r="G227" i="6"/>
  <c r="G226" i="6"/>
  <c r="G225" i="6"/>
  <c r="G224" i="6"/>
  <c r="G223" i="6"/>
  <c r="G222" i="6"/>
  <c r="G221" i="6"/>
  <c r="G220" i="6"/>
  <c r="G219" i="6"/>
  <c r="G218" i="6"/>
  <c r="G217" i="6"/>
  <c r="G216" i="6"/>
  <c r="G215" i="6"/>
  <c r="G214" i="6"/>
  <c r="G213" i="6"/>
  <c r="G188" i="6"/>
  <c r="G187" i="6"/>
  <c r="G186" i="6"/>
  <c r="G185" i="6"/>
  <c r="G184" i="6"/>
  <c r="G183" i="6"/>
  <c r="G182" i="6"/>
  <c r="G181" i="6"/>
  <c r="G108" i="6"/>
  <c r="G107" i="6"/>
  <c r="G106" i="6"/>
  <c r="G105" i="6"/>
  <c r="G104" i="6"/>
  <c r="G103" i="6"/>
  <c r="G102" i="6"/>
  <c r="G101" i="6"/>
  <c r="G68" i="6"/>
  <c r="G67" i="6"/>
  <c r="G66" i="6"/>
  <c r="G65" i="6"/>
  <c r="G64" i="6"/>
  <c r="G63" i="6"/>
  <c r="G62" i="6"/>
  <c r="G61" i="6"/>
  <c r="G60" i="6"/>
  <c r="G59" i="6"/>
  <c r="G58" i="6"/>
  <c r="G57" i="6"/>
  <c r="G56" i="6"/>
  <c r="G55" i="6"/>
  <c r="G54" i="6"/>
  <c r="G53" i="6"/>
  <c r="G28" i="6"/>
  <c r="G27" i="6"/>
  <c r="G26" i="6"/>
  <c r="G25" i="6"/>
  <c r="G24" i="6"/>
  <c r="G23" i="6"/>
  <c r="G22" i="6"/>
  <c r="G21" i="6"/>
  <c r="G13" i="6"/>
  <c r="G14" i="6"/>
  <c r="G15" i="6"/>
  <c r="G16" i="6"/>
  <c r="G17" i="6"/>
  <c r="G18" i="6"/>
  <c r="G19" i="6"/>
  <c r="G20" i="6"/>
  <c r="G29" i="6"/>
  <c r="G30" i="6"/>
  <c r="G31" i="6"/>
  <c r="G32" i="6"/>
  <c r="G33" i="6"/>
  <c r="G34" i="6"/>
  <c r="G35" i="6"/>
  <c r="G36" i="6"/>
  <c r="G37" i="6"/>
  <c r="G38" i="6"/>
  <c r="G39" i="6"/>
  <c r="G40" i="6"/>
  <c r="G45" i="6"/>
  <c r="G46" i="6"/>
  <c r="G47" i="6"/>
  <c r="G48" i="6"/>
  <c r="G49" i="6"/>
  <c r="G50" i="6"/>
  <c r="G51" i="6"/>
  <c r="G52" i="6"/>
  <c r="G85" i="6"/>
  <c r="G86" i="6"/>
  <c r="G87" i="6"/>
  <c r="G88" i="6"/>
  <c r="G89" i="6"/>
  <c r="G90" i="6"/>
  <c r="G91" i="6"/>
  <c r="G92" i="6"/>
  <c r="G93" i="6"/>
  <c r="G94" i="6"/>
  <c r="G95" i="6"/>
  <c r="G96" i="6"/>
  <c r="G97" i="6"/>
  <c r="G98" i="6"/>
  <c r="G99" i="6"/>
  <c r="G100" i="6"/>
  <c r="G109" i="6"/>
  <c r="G110" i="6"/>
  <c r="G111" i="6"/>
  <c r="G112" i="6"/>
  <c r="G113" i="6"/>
  <c r="G114" i="6"/>
  <c r="G115" i="6"/>
  <c r="G116" i="6"/>
  <c r="G117" i="6"/>
  <c r="G118" i="6"/>
  <c r="G119" i="6"/>
  <c r="G120" i="6"/>
  <c r="G121" i="6"/>
  <c r="G122" i="6"/>
  <c r="G123" i="6"/>
  <c r="G124" i="6"/>
  <c r="G125" i="6"/>
  <c r="G126" i="6"/>
  <c r="G127"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9" i="6"/>
  <c r="G190" i="6"/>
  <c r="G191" i="6"/>
  <c r="G192" i="6"/>
  <c r="G193" i="6"/>
  <c r="G194" i="6"/>
  <c r="G195" i="6"/>
  <c r="G196" i="6"/>
  <c r="G197" i="6"/>
  <c r="G198" i="6"/>
  <c r="G199" i="6"/>
  <c r="G200" i="6"/>
  <c r="G201" i="6"/>
  <c r="G202" i="6"/>
  <c r="G203" i="6"/>
  <c r="G204" i="6"/>
  <c r="G205" i="6"/>
  <c r="G206" i="6"/>
  <c r="G207" i="6"/>
  <c r="G208" i="6"/>
  <c r="G209" i="6"/>
  <c r="G210" i="6"/>
  <c r="G211" i="6"/>
  <c r="G212"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377" i="6"/>
  <c r="G376" i="6"/>
  <c r="G375" i="6"/>
  <c r="G374" i="6"/>
  <c r="G373" i="6"/>
  <c r="G372" i="6"/>
  <c r="G371" i="6"/>
  <c r="G370" i="6"/>
  <c r="G369" i="6"/>
  <c r="G368" i="6"/>
  <c r="G367" i="6"/>
  <c r="G366" i="6"/>
  <c r="G365" i="6"/>
  <c r="G364" i="6"/>
  <c r="G363" i="6"/>
  <c r="G362" i="6"/>
  <c r="G361" i="6"/>
  <c r="G360" i="6"/>
  <c r="G359" i="6"/>
  <c r="G358" i="6"/>
  <c r="G357" i="6"/>
  <c r="G356" i="6"/>
  <c r="G355" i="6"/>
  <c r="G354" i="6"/>
  <c r="G349" i="6"/>
  <c r="G348" i="6"/>
  <c r="G347" i="6"/>
  <c r="G346" i="6"/>
  <c r="G345" i="6"/>
  <c r="G344" i="6"/>
  <c r="G343" i="6"/>
  <c r="G342" i="6"/>
  <c r="G341" i="6"/>
  <c r="G340" i="6"/>
  <c r="G339" i="6"/>
  <c r="G338" i="6"/>
  <c r="G335" i="6"/>
  <c r="G334" i="6"/>
  <c r="G333" i="6"/>
  <c r="G332" i="6"/>
  <c r="G331" i="6"/>
  <c r="G330" i="6"/>
  <c r="G329" i="6"/>
  <c r="G328" i="6"/>
  <c r="G327" i="6"/>
  <c r="G326" i="6"/>
  <c r="G325" i="6"/>
  <c r="G324" i="6"/>
  <c r="G323" i="6"/>
  <c r="G322" i="6"/>
  <c r="G321" i="6"/>
  <c r="G320" i="6"/>
  <c r="G319" i="6"/>
  <c r="G318" i="6"/>
  <c r="G317" i="6"/>
  <c r="G316" i="6"/>
  <c r="G315" i="6"/>
  <c r="G314" i="6"/>
  <c r="G313" i="6"/>
  <c r="G312"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12" i="6"/>
  <c r="G11" i="6"/>
  <c r="J3" i="2"/>
  <c r="G326" i="2"/>
  <c r="G327" i="2"/>
  <c r="G328" i="2"/>
  <c r="G329" i="2"/>
  <c r="G330" i="2"/>
  <c r="G331" i="2"/>
  <c r="G332" i="2"/>
  <c r="G333" i="2"/>
  <c r="G154" i="2"/>
  <c r="G153" i="2"/>
  <c r="G152" i="2"/>
  <c r="G151" i="2"/>
  <c r="G150" i="2"/>
  <c r="G149" i="2"/>
  <c r="G148" i="2"/>
  <c r="G147" i="2"/>
  <c r="G363" i="2"/>
  <c r="G362" i="2"/>
  <c r="G361" i="2"/>
  <c r="G360" i="2"/>
  <c r="G325" i="2"/>
  <c r="G324" i="2"/>
  <c r="G323" i="2"/>
  <c r="G322" i="2"/>
  <c r="G321" i="2"/>
  <c r="G320" i="2"/>
  <c r="G319" i="2"/>
  <c r="G318" i="2"/>
  <c r="G309" i="2"/>
  <c r="G308" i="2"/>
  <c r="G307" i="2"/>
  <c r="G306" i="2"/>
  <c r="G305" i="2"/>
  <c r="G304" i="2"/>
  <c r="G303" i="2"/>
  <c r="G302" i="2"/>
  <c r="G277" i="2"/>
  <c r="G276" i="2"/>
  <c r="G275" i="2"/>
  <c r="G274" i="2"/>
  <c r="G273" i="2"/>
  <c r="G272" i="2"/>
  <c r="G271" i="2"/>
  <c r="G270" i="2"/>
  <c r="G234" i="2"/>
  <c r="G233" i="2"/>
  <c r="G232" i="2"/>
  <c r="G231" i="2"/>
  <c r="G230" i="2"/>
  <c r="G229" i="2"/>
  <c r="G228" i="2"/>
  <c r="G227" i="2"/>
  <c r="G194" i="2"/>
  <c r="G193" i="2"/>
  <c r="G192" i="2"/>
  <c r="G191" i="2"/>
  <c r="G190" i="2"/>
  <c r="G189" i="2"/>
  <c r="G188" i="2"/>
  <c r="G187" i="2"/>
  <c r="G392" i="2"/>
  <c r="G391" i="2"/>
  <c r="G390" i="2"/>
  <c r="G389" i="2"/>
  <c r="G388" i="2"/>
  <c r="G387" i="2"/>
  <c r="G386" i="2"/>
  <c r="G385" i="2"/>
  <c r="G384" i="2"/>
  <c r="G383" i="2"/>
  <c r="G382" i="2"/>
  <c r="G381" i="2"/>
  <c r="G380" i="2"/>
  <c r="G379" i="2"/>
  <c r="G377" i="2"/>
  <c r="G376" i="2"/>
  <c r="G375" i="2"/>
  <c r="G374" i="2"/>
  <c r="G373" i="2"/>
  <c r="G372" i="2"/>
  <c r="G367" i="2"/>
  <c r="G366" i="2"/>
  <c r="G365" i="2"/>
  <c r="G364" i="2"/>
  <c r="G359" i="2"/>
  <c r="G358" i="2"/>
  <c r="G357" i="2"/>
  <c r="G356" i="2"/>
  <c r="G355" i="2"/>
  <c r="G354" i="2"/>
  <c r="G353" i="2"/>
  <c r="G352" i="2"/>
  <c r="G349" i="2"/>
  <c r="G348" i="2"/>
  <c r="G347" i="2"/>
  <c r="G346" i="2"/>
  <c r="G345" i="2"/>
  <c r="G344" i="2"/>
  <c r="G343" i="2"/>
  <c r="G342" i="2"/>
  <c r="G341" i="2"/>
  <c r="G340" i="2"/>
  <c r="G339" i="2"/>
  <c r="G338" i="2"/>
  <c r="G337" i="2"/>
  <c r="G336" i="2"/>
  <c r="G335" i="2"/>
  <c r="G334" i="2"/>
  <c r="G317" i="2"/>
  <c r="G316" i="2"/>
  <c r="G315" i="2"/>
  <c r="G314" i="2"/>
  <c r="G313" i="2"/>
  <c r="G312" i="2"/>
  <c r="G311" i="2"/>
  <c r="G310" i="2"/>
  <c r="G301" i="2"/>
  <c r="G300" i="2"/>
  <c r="G299" i="2"/>
  <c r="G298" i="2"/>
  <c r="G297" i="2"/>
  <c r="G296" i="2"/>
  <c r="G295" i="2"/>
  <c r="G294" i="2"/>
  <c r="G293" i="2"/>
  <c r="G292" i="2"/>
  <c r="G291" i="2"/>
  <c r="G290" i="2"/>
  <c r="G289" i="2"/>
  <c r="G288" i="2"/>
  <c r="G287" i="2"/>
  <c r="G286" i="2"/>
  <c r="G285" i="2"/>
  <c r="G284" i="2"/>
  <c r="G283" i="2"/>
  <c r="G282" i="2"/>
  <c r="G281" i="2"/>
  <c r="G280" i="2"/>
  <c r="G279" i="2"/>
  <c r="G278" i="2"/>
  <c r="G269" i="2"/>
  <c r="G268" i="2"/>
  <c r="G267" i="2"/>
  <c r="G266" i="2"/>
  <c r="G265" i="2"/>
  <c r="G264" i="2"/>
  <c r="G263" i="2"/>
  <c r="G262" i="2"/>
  <c r="G261" i="2"/>
  <c r="G260" i="2"/>
  <c r="G259" i="2"/>
  <c r="G258" i="2"/>
  <c r="G257" i="2"/>
  <c r="G256" i="2"/>
  <c r="G255" i="2"/>
  <c r="G254"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86" i="2"/>
  <c r="G185" i="2"/>
  <c r="G184" i="2"/>
  <c r="G183" i="2"/>
  <c r="G182" i="2"/>
  <c r="G181" i="2"/>
  <c r="G180" i="2"/>
  <c r="G179" i="2"/>
  <c r="G10" i="2"/>
  <c r="G9" i="2"/>
  <c r="G12" i="1"/>
  <c r="J3" i="1"/>
  <c r="G11" i="1"/>
  <c r="G364" i="1"/>
  <c r="G368" i="1"/>
  <c r="G367" i="1"/>
  <c r="G366" i="1"/>
  <c r="G365"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278" i="1"/>
  <c r="G276" i="1"/>
  <c r="G275" i="1"/>
  <c r="G274" i="1"/>
  <c r="G273" i="1"/>
  <c r="G272" i="1"/>
  <c r="G255" i="1"/>
  <c r="G254" i="1"/>
  <c r="G253" i="1"/>
  <c r="G252" i="1"/>
  <c r="G251" i="1"/>
  <c r="G250" i="1"/>
  <c r="G249" i="1"/>
  <c r="G248" i="1"/>
  <c r="G212" i="1"/>
  <c r="G211" i="1"/>
  <c r="G210" i="1"/>
  <c r="G209" i="1"/>
  <c r="G208" i="1"/>
  <c r="G207" i="1"/>
  <c r="G206" i="1"/>
  <c r="G205" i="1"/>
  <c r="G335" i="1"/>
  <c r="G334" i="1"/>
  <c r="G333" i="1"/>
  <c r="G332" i="1"/>
  <c r="G331" i="1"/>
  <c r="G330" i="1"/>
  <c r="G329" i="1"/>
  <c r="G328" i="1"/>
  <c r="G327" i="1"/>
  <c r="G326" i="1"/>
  <c r="G325" i="1"/>
  <c r="G324" i="1"/>
  <c r="G323" i="1"/>
  <c r="G322" i="1"/>
  <c r="G321" i="1"/>
  <c r="G320" i="1"/>
  <c r="G319" i="1"/>
  <c r="G318" i="1"/>
  <c r="G317" i="1"/>
  <c r="G316" i="1"/>
  <c r="G315" i="1"/>
  <c r="G314" i="1"/>
  <c r="G313" i="1"/>
  <c r="G312" i="1"/>
  <c r="G303" i="1"/>
  <c r="G302" i="1"/>
  <c r="G301" i="1"/>
  <c r="G300" i="1"/>
  <c r="G299" i="1"/>
  <c r="G298" i="1"/>
  <c r="G297" i="1"/>
  <c r="G296" i="1"/>
  <c r="G295" i="1"/>
  <c r="G294" i="1"/>
  <c r="G293" i="1"/>
  <c r="G292" i="1"/>
  <c r="G291" i="1"/>
  <c r="G290" i="1"/>
  <c r="G289" i="1"/>
  <c r="G288" i="1"/>
  <c r="G287" i="1"/>
  <c r="G281" i="1"/>
  <c r="G280" i="1"/>
  <c r="G271" i="1"/>
  <c r="G270" i="1"/>
  <c r="G269" i="1"/>
  <c r="G268" i="1"/>
  <c r="G267" i="1"/>
  <c r="G266" i="1"/>
  <c r="G265" i="1"/>
  <c r="G264" i="1"/>
  <c r="G263" i="1"/>
  <c r="G262" i="1"/>
  <c r="G261" i="1"/>
  <c r="G260" i="1"/>
  <c r="G259" i="1"/>
  <c r="G258" i="1"/>
  <c r="G257" i="1"/>
  <c r="G256" i="1"/>
  <c r="G247" i="1"/>
  <c r="G246" i="1"/>
  <c r="G245" i="1"/>
  <c r="G244" i="1"/>
  <c r="G243" i="1"/>
  <c r="G242" i="1"/>
  <c r="G241" i="1"/>
  <c r="G240" i="1"/>
  <c r="G220" i="1"/>
  <c r="G219" i="1"/>
  <c r="G218" i="1"/>
  <c r="G217" i="1"/>
  <c r="G216" i="1"/>
  <c r="G215" i="1"/>
  <c r="G214" i="1"/>
  <c r="G213" i="1"/>
  <c r="G204" i="1"/>
  <c r="G203" i="1"/>
  <c r="G202" i="1"/>
  <c r="G201" i="1"/>
  <c r="G200" i="1"/>
  <c r="G199" i="1"/>
  <c r="G198" i="1"/>
  <c r="G197" i="1"/>
  <c r="G181" i="1"/>
  <c r="G182" i="1"/>
  <c r="G183" i="1"/>
  <c r="G184" i="1"/>
  <c r="G185" i="1"/>
  <c r="G186" i="1"/>
  <c r="G187" i="1"/>
  <c r="G188" i="1"/>
  <c r="G189" i="1"/>
  <c r="G190" i="1"/>
  <c r="G191" i="1"/>
  <c r="G192" i="1"/>
  <c r="G193" i="1"/>
  <c r="G194" i="1"/>
  <c r="G195" i="1"/>
  <c r="G196" i="1"/>
  <c r="G178" i="2"/>
  <c r="G177" i="2"/>
  <c r="G176" i="2"/>
  <c r="G175" i="2"/>
  <c r="G174" i="2"/>
  <c r="G173" i="2"/>
  <c r="G172" i="2"/>
  <c r="G171" i="2"/>
  <c r="G170" i="2"/>
  <c r="G169" i="2"/>
  <c r="G168" i="2"/>
  <c r="G167" i="2"/>
  <c r="G166" i="2"/>
  <c r="G165" i="2"/>
  <c r="G164" i="2"/>
  <c r="G163" i="2"/>
  <c r="G162" i="2"/>
  <c r="G161" i="2"/>
  <c r="G160" i="2"/>
  <c r="G159" i="2"/>
  <c r="G158" i="2"/>
  <c r="G157" i="2"/>
  <c r="G156" i="2"/>
  <c r="G155" i="2"/>
  <c r="G122" i="2"/>
  <c r="G121" i="2"/>
  <c r="G120" i="2"/>
  <c r="G119" i="2"/>
  <c r="G118" i="2"/>
  <c r="G117" i="2"/>
  <c r="G116" i="2"/>
  <c r="G115" i="2"/>
  <c r="G106" i="2"/>
  <c r="G105" i="2"/>
  <c r="G104" i="2"/>
  <c r="G103" i="2"/>
  <c r="G102" i="2"/>
  <c r="G101" i="2"/>
  <c r="G100" i="2"/>
  <c r="G99" i="2"/>
  <c r="G107" i="2"/>
  <c r="G108" i="2"/>
  <c r="G109" i="2"/>
  <c r="G110" i="2"/>
  <c r="G111" i="2"/>
  <c r="G112" i="2"/>
  <c r="G113" i="2"/>
  <c r="G114" i="2"/>
  <c r="G90" i="2"/>
  <c r="G89" i="2"/>
  <c r="G88" i="2"/>
  <c r="G87" i="2"/>
  <c r="G86" i="2"/>
  <c r="G85" i="2"/>
  <c r="G84" i="2"/>
  <c r="G83" i="2"/>
  <c r="G82" i="2"/>
  <c r="G81" i="2"/>
  <c r="G80" i="2"/>
  <c r="G79" i="2"/>
  <c r="G78" i="2"/>
  <c r="G77" i="2"/>
  <c r="G76" i="2"/>
  <c r="G75" i="2"/>
  <c r="G50" i="2"/>
  <c r="G49" i="2"/>
  <c r="G48" i="2"/>
  <c r="G47" i="2"/>
  <c r="G46" i="2"/>
  <c r="G45" i="2"/>
  <c r="G44" i="2"/>
  <c r="G43" i="2"/>
  <c r="G34" i="2"/>
  <c r="G33" i="2"/>
  <c r="G32" i="2"/>
  <c r="G31" i="2"/>
  <c r="G30" i="2"/>
  <c r="G29" i="2"/>
  <c r="G28" i="2"/>
  <c r="G27" i="2"/>
  <c r="G26" i="2"/>
  <c r="G25" i="2"/>
  <c r="G24" i="2"/>
  <c r="G23" i="2"/>
  <c r="G22" i="2"/>
  <c r="G21" i="2"/>
  <c r="G20" i="2"/>
  <c r="G19" i="2"/>
  <c r="G138" i="2"/>
  <c r="G137" i="2"/>
  <c r="G136" i="2"/>
  <c r="G135" i="2"/>
  <c r="G134" i="2"/>
  <c r="G133" i="2"/>
  <c r="G132" i="2"/>
  <c r="G131" i="2"/>
  <c r="G130" i="2"/>
  <c r="G129" i="2"/>
  <c r="G128" i="2"/>
  <c r="G127" i="2"/>
  <c r="G126" i="2"/>
  <c r="G125" i="2"/>
  <c r="G124" i="2"/>
  <c r="G123" i="2"/>
  <c r="G98" i="2"/>
  <c r="G97" i="2"/>
  <c r="G96" i="2"/>
  <c r="G95" i="2"/>
  <c r="G94" i="2"/>
  <c r="G93" i="2"/>
  <c r="G92" i="2"/>
  <c r="G91" i="2"/>
  <c r="G58" i="2"/>
  <c r="G57" i="2"/>
  <c r="G56" i="2"/>
  <c r="G55" i="2"/>
  <c r="G54" i="2"/>
  <c r="G53" i="2"/>
  <c r="G52" i="2"/>
  <c r="G51" i="2"/>
  <c r="G42" i="2"/>
  <c r="G41" i="2"/>
  <c r="G40" i="2"/>
  <c r="G39" i="2"/>
  <c r="G38" i="2"/>
  <c r="G37" i="2"/>
  <c r="G36" i="2"/>
  <c r="G35" i="2"/>
  <c r="G18" i="2"/>
  <c r="G17" i="2"/>
  <c r="G16" i="2"/>
  <c r="G15" i="2"/>
  <c r="G14" i="2"/>
  <c r="G13" i="2"/>
  <c r="G12" i="2"/>
  <c r="G11" i="2"/>
  <c r="G26"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44" i="1"/>
  <c r="G43" i="1"/>
  <c r="G42" i="1"/>
  <c r="G41" i="1"/>
  <c r="G40" i="1"/>
  <c r="G39" i="1"/>
  <c r="G38" i="1"/>
  <c r="G37" i="1"/>
  <c r="G32" i="1"/>
  <c r="G31" i="1"/>
  <c r="G30" i="1"/>
  <c r="G29" i="1"/>
  <c r="G28" i="1"/>
  <c r="G27" i="1"/>
  <c r="G25" i="1"/>
  <c r="G24" i="1"/>
  <c r="G23" i="1"/>
  <c r="G22" i="1"/>
  <c r="G21" i="1"/>
  <c r="G20" i="1"/>
  <c r="G19" i="1"/>
  <c r="G18" i="1"/>
  <c r="G17" i="1"/>
  <c r="G16" i="1"/>
  <c r="G15" i="1"/>
  <c r="G14" i="1"/>
  <c r="G13" i="1"/>
  <c r="J4" i="8" l="1"/>
  <c r="J4" i="7"/>
  <c r="J4" i="6"/>
  <c r="J4" i="1"/>
  <c r="J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tc={7166546D-00A2-47C7-A938-0B300F594F3C}</author>
    <author>tc={6B4C9482-41A9-4275-BFA3-E564EDE12FB9}</author>
  </authors>
  <commentList>
    <comment ref="H12" authorId="0" shapeId="0" xr:uid="{7166546D-00A2-47C7-A938-0B300F594F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4月24日休講分</t>
      </text>
    </comment>
    <comment ref="H122" authorId="1" shapeId="0" xr:uid="{6B4C9482-41A9-4275-BFA3-E564EDE12FB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6月16日休講分</t>
      </text>
    </comment>
  </commentList>
</comments>
</file>

<file path=xl/sharedStrings.xml><?xml version="1.0" encoding="utf-8"?>
<sst xmlns="http://schemas.openxmlformats.org/spreadsheetml/2006/main" count="9796" uniqueCount="274">
  <si>
    <t>2023（令和5）年度 事業構想大学院大学　【補講一覧】</t>
    <rPh sb="5" eb="7">
      <t>レイワ</t>
    </rPh>
    <rPh sb="9" eb="11">
      <t>ネンド</t>
    </rPh>
    <rPh sb="12" eb="21">
      <t>ジギョウコウソウダイガクインダイガク</t>
    </rPh>
    <rPh sb="23" eb="27">
      <t>ホコウイチラン</t>
    </rPh>
    <phoneticPr fontId="1"/>
  </si>
  <si>
    <t>下記に入力の上、各校舎のシートも変更後の日程で記入し、補講欄に、いつの補講かを記載してください</t>
    <rPh sb="0" eb="2">
      <t>カキ</t>
    </rPh>
    <rPh sb="3" eb="5">
      <t>ニュウリョク</t>
    </rPh>
    <rPh sb="6" eb="7">
      <t>ウエ</t>
    </rPh>
    <rPh sb="8" eb="11">
      <t>カクコウシャ</t>
    </rPh>
    <rPh sb="16" eb="19">
      <t>ヘンコウゴ</t>
    </rPh>
    <rPh sb="20" eb="22">
      <t>ニッテイ</t>
    </rPh>
    <rPh sb="23" eb="25">
      <t>キニュウ</t>
    </rPh>
    <rPh sb="27" eb="30">
      <t>ホコウラン</t>
    </rPh>
    <rPh sb="35" eb="37">
      <t>ホコウ</t>
    </rPh>
    <rPh sb="39" eb="41">
      <t>キサイ</t>
    </rPh>
    <phoneticPr fontId="1"/>
  </si>
  <si>
    <t>期</t>
    <rPh sb="0" eb="1">
      <t>キ</t>
    </rPh>
    <phoneticPr fontId="1"/>
  </si>
  <si>
    <t>曜
AB週</t>
    <rPh sb="0" eb="1">
      <t>ヨウ</t>
    </rPh>
    <rPh sb="4" eb="5">
      <t>シュウ</t>
    </rPh>
    <phoneticPr fontId="1"/>
  </si>
  <si>
    <t>科目名</t>
    <rPh sb="0" eb="3">
      <t>カモクメイ</t>
    </rPh>
    <phoneticPr fontId="1"/>
  </si>
  <si>
    <t>校舎</t>
    <rPh sb="0" eb="2">
      <t>コウシャ</t>
    </rPh>
    <phoneticPr fontId="1"/>
  </si>
  <si>
    <t>回数</t>
    <rPh sb="0" eb="2">
      <t>カイスウ</t>
    </rPh>
    <phoneticPr fontId="1"/>
  </si>
  <si>
    <t>本来の授業予定日</t>
    <rPh sb="0" eb="2">
      <t>ホンライ</t>
    </rPh>
    <rPh sb="3" eb="8">
      <t>ジュギョウヨテイビ</t>
    </rPh>
    <phoneticPr fontId="1"/>
  </si>
  <si>
    <t>曜日</t>
    <rPh sb="0" eb="2">
      <t>ヨウビ</t>
    </rPh>
    <phoneticPr fontId="1"/>
  </si>
  <si>
    <t>補修日</t>
    <rPh sb="0" eb="2">
      <t>ホシュウ</t>
    </rPh>
    <rPh sb="2" eb="3">
      <t>ニチ</t>
    </rPh>
    <phoneticPr fontId="1"/>
  </si>
  <si>
    <t>前期</t>
    <rPh sb="0" eb="2">
      <t>ゼンキ</t>
    </rPh>
    <phoneticPr fontId="1"/>
  </si>
  <si>
    <t>月A</t>
    <rPh sb="0" eb="1">
      <t>ゲツ</t>
    </rPh>
    <phoneticPr fontId="1"/>
  </si>
  <si>
    <t>企業内起業・新事業創出</t>
    <rPh sb="0" eb="5">
      <t>キギョウナイキギョウ</t>
    </rPh>
    <rPh sb="6" eb="11">
      <t>シンジギョウソウシュツ</t>
    </rPh>
    <phoneticPr fontId="1"/>
  </si>
  <si>
    <t>福岡</t>
    <rPh sb="0" eb="2">
      <t>フクオカ</t>
    </rPh>
    <phoneticPr fontId="1"/>
  </si>
  <si>
    <t>（例）</t>
    <rPh sb="1" eb="2">
      <t>レイ</t>
    </rPh>
    <phoneticPr fontId="1"/>
  </si>
  <si>
    <t>土B</t>
  </si>
  <si>
    <t>ブランド戦略_仙台</t>
  </si>
  <si>
    <t>仙台</t>
  </si>
  <si>
    <t>世界を見据えた事業構想</t>
  </si>
  <si>
    <t>木B</t>
  </si>
  <si>
    <t>知を生かす事業構想仙台・名古屋</t>
  </si>
  <si>
    <t>後期</t>
  </si>
  <si>
    <t>金B</t>
  </si>
  <si>
    <t>事業構想のためのマーケティング</t>
  </si>
  <si>
    <t>火A</t>
    <rPh sb="0" eb="1">
      <t>カ</t>
    </rPh>
    <phoneticPr fontId="1"/>
  </si>
  <si>
    <t>クリエイティブ発想法Ⅰ（入門）</t>
    <rPh sb="7" eb="10">
      <t>ハッソウホウ</t>
    </rPh>
    <rPh sb="12" eb="14">
      <t>ニュウモン</t>
    </rPh>
    <phoneticPr fontId="1"/>
  </si>
  <si>
    <t>福岡</t>
  </si>
  <si>
    <t>火B</t>
    <rPh sb="0" eb="1">
      <t>カ</t>
    </rPh>
    <phoneticPr fontId="1"/>
  </si>
  <si>
    <t>社会動向と事業構想</t>
    <rPh sb="0" eb="4">
      <t>シャカイドウコウ</t>
    </rPh>
    <rPh sb="5" eb="9">
      <t>ジギョウコウソウ</t>
    </rPh>
    <phoneticPr fontId="1"/>
  </si>
  <si>
    <t>第二創業・第三創業</t>
  </si>
  <si>
    <t>後期</t>
    <rPh sb="0" eb="2">
      <t>コウキ</t>
    </rPh>
    <phoneticPr fontId="1"/>
  </si>
  <si>
    <t>月B</t>
    <rPh sb="0" eb="1">
      <t>ゲツ</t>
    </rPh>
    <phoneticPr fontId="1"/>
  </si>
  <si>
    <t>【月曜】事業デザイン演習Ⅱ（1年次ゼミ）</t>
    <rPh sb="1" eb="3">
      <t>ゲツヨウ</t>
    </rPh>
    <rPh sb="4" eb="6">
      <t>ジギョウ</t>
    </rPh>
    <rPh sb="10" eb="12">
      <t>エンシュウ</t>
    </rPh>
    <rPh sb="15" eb="16">
      <t>ネン</t>
    </rPh>
    <rPh sb="16" eb="17">
      <t>ツギ</t>
    </rPh>
    <phoneticPr fontId="1"/>
  </si>
  <si>
    <t>クリエイティブ発想法Ⅱ（応用）</t>
    <rPh sb="7" eb="10">
      <t>ハッソウホウ</t>
    </rPh>
    <rPh sb="12" eb="14">
      <t>オウヨウ</t>
    </rPh>
    <phoneticPr fontId="1"/>
  </si>
  <si>
    <t>ブランド戦略</t>
    <rPh sb="4" eb="6">
      <t>センリャク</t>
    </rPh>
    <phoneticPr fontId="1"/>
  </si>
  <si>
    <t>木A</t>
    <rPh sb="0" eb="1">
      <t>モク</t>
    </rPh>
    <phoneticPr fontId="1"/>
  </si>
  <si>
    <t>組織と人材マネジメント</t>
    <rPh sb="0" eb="2">
      <t>ソシキ</t>
    </rPh>
    <rPh sb="3" eb="5">
      <t>ジンザイ</t>
    </rPh>
    <phoneticPr fontId="1"/>
  </si>
  <si>
    <t>コミュニケーション戦略</t>
    <rPh sb="9" eb="11">
      <t>センリャク</t>
    </rPh>
    <phoneticPr fontId="1"/>
  </si>
  <si>
    <t>金A</t>
    <rPh sb="0" eb="1">
      <t>キン</t>
    </rPh>
    <phoneticPr fontId="1"/>
  </si>
  <si>
    <t>フィールドリサーチ</t>
    <phoneticPr fontId="1"/>
  </si>
  <si>
    <t>木B</t>
    <rPh sb="0" eb="1">
      <t>モク</t>
    </rPh>
    <phoneticPr fontId="1"/>
  </si>
  <si>
    <t>知を生かす事業構想_仙台・名古屋</t>
  </si>
  <si>
    <t>名古屋</t>
    <rPh sb="0" eb="3">
      <t>ナゴヤ</t>
    </rPh>
    <phoneticPr fontId="1"/>
  </si>
  <si>
    <t>木</t>
  </si>
  <si>
    <t>木</t>
    <rPh sb="0" eb="1">
      <t>キ</t>
    </rPh>
    <phoneticPr fontId="1"/>
  </si>
  <si>
    <t>金B</t>
    <rPh sb="0" eb="1">
      <t>キン</t>
    </rPh>
    <phoneticPr fontId="1"/>
  </si>
  <si>
    <t>第二創業・第三創業</t>
    <rPh sb="0" eb="4">
      <t>ダイニソウギョウ</t>
    </rPh>
    <rPh sb="5" eb="9">
      <t>ダイサンソウギョウ</t>
    </rPh>
    <phoneticPr fontId="1"/>
  </si>
  <si>
    <t>金</t>
  </si>
  <si>
    <t>世界を見据えた事業構想</t>
    <rPh sb="0" eb="2">
      <t>セカイ</t>
    </rPh>
    <rPh sb="3" eb="5">
      <t>ミス</t>
    </rPh>
    <rPh sb="7" eb="11">
      <t>ジギョウコウソウ</t>
    </rPh>
    <phoneticPr fontId="1"/>
  </si>
  <si>
    <t>夏季</t>
    <rPh sb="0" eb="2">
      <t>カキ</t>
    </rPh>
    <phoneticPr fontId="1"/>
  </si>
  <si>
    <t>集中</t>
    <rPh sb="0" eb="2">
      <t>シュウチュウ</t>
    </rPh>
    <phoneticPr fontId="1"/>
  </si>
  <si>
    <t>事業構想のためのリスクマネジメント</t>
    <rPh sb="0" eb="4">
      <t>ジギョウコウソウ</t>
    </rPh>
    <phoneticPr fontId="1"/>
  </si>
  <si>
    <t>火</t>
    <rPh sb="0" eb="1">
      <t>ヒ</t>
    </rPh>
    <phoneticPr fontId="1"/>
  </si>
  <si>
    <t>事業構想のための戦略</t>
    <phoneticPr fontId="1"/>
  </si>
  <si>
    <t>東京</t>
    <rPh sb="0" eb="2">
      <t>トウキョウ</t>
    </rPh>
    <phoneticPr fontId="1"/>
  </si>
  <si>
    <t>クリエイティブ発想法Ⅰ（入門）</t>
    <phoneticPr fontId="1"/>
  </si>
  <si>
    <t>経営資源と事業構想</t>
    <phoneticPr fontId="1"/>
  </si>
  <si>
    <t>後期　</t>
    <rPh sb="0" eb="2">
      <t>コウキ</t>
    </rPh>
    <phoneticPr fontId="1"/>
  </si>
  <si>
    <t>コミュニケーション戦略</t>
    <phoneticPr fontId="1"/>
  </si>
  <si>
    <t>後期</t>
    <phoneticPr fontId="1"/>
  </si>
  <si>
    <t>第二創業・第三創業</t>
    <phoneticPr fontId="1"/>
  </si>
  <si>
    <t>東京・仙台</t>
    <rPh sb="0" eb="2">
      <t>トウキョウ</t>
    </rPh>
    <rPh sb="3" eb="5">
      <t>センダイ</t>
    </rPh>
    <phoneticPr fontId="1"/>
  </si>
  <si>
    <t>金B</t>
    <phoneticPr fontId="1"/>
  </si>
  <si>
    <t>組織と人材マネジメント</t>
    <phoneticPr fontId="1"/>
  </si>
  <si>
    <t>土12A</t>
    <phoneticPr fontId="1"/>
  </si>
  <si>
    <t>シティ・プロモーション（後期）</t>
    <phoneticPr fontId="1"/>
  </si>
  <si>
    <t>全校</t>
    <rPh sb="0" eb="2">
      <t>ゼンコウ</t>
    </rPh>
    <phoneticPr fontId="1"/>
  </si>
  <si>
    <t>大阪</t>
    <rPh sb="0" eb="2">
      <t>オオサカ</t>
    </rPh>
    <phoneticPr fontId="1"/>
  </si>
  <si>
    <t>月</t>
    <phoneticPr fontId="1"/>
  </si>
  <si>
    <t>火A</t>
    <rPh sb="0" eb="1">
      <t>ヒ</t>
    </rPh>
    <phoneticPr fontId="1"/>
  </si>
  <si>
    <t>事業構想のためのマーケティング</t>
    <rPh sb="0" eb="4">
      <t>ジギョウコウソウ</t>
    </rPh>
    <phoneticPr fontId="1"/>
  </si>
  <si>
    <t>知を生かす事業構想_大阪・福岡</t>
    <rPh sb="0" eb="1">
      <t>チ</t>
    </rPh>
    <rPh sb="2" eb="3">
      <t>イ</t>
    </rPh>
    <rPh sb="5" eb="7">
      <t>ジギョウ</t>
    </rPh>
    <rPh sb="7" eb="9">
      <t>コウソウ</t>
    </rPh>
    <rPh sb="10" eb="12">
      <t>オオサカ</t>
    </rPh>
    <rPh sb="13" eb="15">
      <t>フクオカ</t>
    </rPh>
    <phoneticPr fontId="1"/>
  </si>
  <si>
    <t>大阪・福岡</t>
    <rPh sb="0" eb="2">
      <t>オオサカ</t>
    </rPh>
    <rPh sb="3" eb="5">
      <t>フクオカ</t>
    </rPh>
    <phoneticPr fontId="1"/>
  </si>
  <si>
    <t>木B</t>
    <phoneticPr fontId="1"/>
  </si>
  <si>
    <t>土A</t>
    <rPh sb="0" eb="1">
      <t>ド</t>
    </rPh>
    <phoneticPr fontId="1"/>
  </si>
  <si>
    <t>支給申請様式第8ー1 別添資料</t>
    <rPh sb="0" eb="4">
      <t>シキュウシンセイ</t>
    </rPh>
    <rPh sb="4" eb="6">
      <t>ヨウシキ</t>
    </rPh>
    <rPh sb="6" eb="7">
      <t>ダイ</t>
    </rPh>
    <rPh sb="11" eb="13">
      <t>ベッテン</t>
    </rPh>
    <rPh sb="13" eb="15">
      <t>シリョウ</t>
    </rPh>
    <phoneticPr fontId="1"/>
  </si>
  <si>
    <t>年度</t>
    <rPh sb="0" eb="2">
      <t>ネンド</t>
    </rPh>
    <phoneticPr fontId="1"/>
  </si>
  <si>
    <t>2023年度</t>
    <rPh sb="4" eb="6">
      <t>ネンド</t>
    </rPh>
    <phoneticPr fontId="1"/>
  </si>
  <si>
    <t>学籍番号</t>
    <rPh sb="0" eb="4">
      <t>ガクセキバンゴウ</t>
    </rPh>
    <phoneticPr fontId="1"/>
  </si>
  <si>
    <t>2023（令和5）年度 事業構想大学院大学 履修科目一覧</t>
    <rPh sb="5" eb="7">
      <t>レイワ</t>
    </rPh>
    <rPh sb="9" eb="11">
      <t>ネンド</t>
    </rPh>
    <rPh sb="12" eb="21">
      <t>ジギョウコウソウダイガクインダイガク</t>
    </rPh>
    <rPh sb="22" eb="24">
      <t>リシュウ</t>
    </rPh>
    <rPh sb="24" eb="28">
      <t>カモクイチラン</t>
    </rPh>
    <phoneticPr fontId="1"/>
  </si>
  <si>
    <t>東京校</t>
  </si>
  <si>
    <t>氏名</t>
    <rPh sb="0" eb="2">
      <t>シメイ</t>
    </rPh>
    <phoneticPr fontId="1"/>
  </si>
  <si>
    <t>③実訓練時間数計</t>
    <rPh sb="1" eb="7">
      <t>ジツクンレンジカンスウ</t>
    </rPh>
    <rPh sb="7" eb="8">
      <t>ケイ</t>
    </rPh>
    <phoneticPr fontId="1"/>
  </si>
  <si>
    <t>④受講時間数合計</t>
    <rPh sb="6" eb="8">
      <t>ゴウケイ</t>
    </rPh>
    <phoneticPr fontId="1"/>
  </si>
  <si>
    <t>⑤賃金助成対象時間数</t>
    <phoneticPr fontId="1"/>
  </si>
  <si>
    <t>履修科目の出席率</t>
    <rPh sb="0" eb="4">
      <t>リシュウカモク</t>
    </rPh>
    <rPh sb="5" eb="8">
      <t>シュッセキリツ</t>
    </rPh>
    <phoneticPr fontId="1"/>
  </si>
  <si>
    <t>賃金助成単価</t>
    <rPh sb="0" eb="4">
      <t>チンギンジョセイ</t>
    </rPh>
    <rPh sb="4" eb="6">
      <t>タンカ</t>
    </rPh>
    <phoneticPr fontId="1"/>
  </si>
  <si>
    <t>助成金額（年間）</t>
    <rPh sb="0" eb="4">
      <t>ジョセイキンガク</t>
    </rPh>
    <rPh sb="5" eb="7">
      <t>ネンカン</t>
    </rPh>
    <phoneticPr fontId="1"/>
  </si>
  <si>
    <t>※年間で80％以上でないと助成金は支給されません。(支給申請を2年分まとめて申請する場合は2年分の80％）</t>
    <rPh sb="1" eb="3">
      <t>ネンカン</t>
    </rPh>
    <rPh sb="7" eb="9">
      <t>イジョウ</t>
    </rPh>
    <rPh sb="13" eb="16">
      <t>ジョセイキン</t>
    </rPh>
    <rPh sb="17" eb="19">
      <t>シキュウ</t>
    </rPh>
    <rPh sb="26" eb="30">
      <t>シキュウシンセイ</t>
    </rPh>
    <rPh sb="32" eb="34">
      <t>ネンブン</t>
    </rPh>
    <rPh sb="38" eb="40">
      <t>シンセイ</t>
    </rPh>
    <rPh sb="42" eb="44">
      <t>バアイ</t>
    </rPh>
    <rPh sb="46" eb="48">
      <t>ネンブン</t>
    </rPh>
    <phoneticPr fontId="1"/>
  </si>
  <si>
    <t>プルダウンで履修した科目のみチェックしてください↓</t>
    <rPh sb="6" eb="8">
      <t>リシュウ</t>
    </rPh>
    <rPh sb="10" eb="12">
      <t>カモク</t>
    </rPh>
    <phoneticPr fontId="1"/>
  </si>
  <si>
    <t>訓練実施日</t>
    <rPh sb="4" eb="5">
      <t>ビ</t>
    </rPh>
    <phoneticPr fontId="1"/>
  </si>
  <si>
    <t>補講</t>
    <rPh sb="0" eb="2">
      <t>ホコウ</t>
    </rPh>
    <phoneticPr fontId="1"/>
  </si>
  <si>
    <t>①訓練実施時間帯</t>
    <phoneticPr fontId="1"/>
  </si>
  <si>
    <t>②うち除外時間数</t>
    <phoneticPr fontId="1"/>
  </si>
  <si>
    <t xml:space="preserve">③実訓練時間数
</t>
    <phoneticPr fontId="1"/>
  </si>
  <si>
    <t xml:space="preserve">④受講時間数
 </t>
    <phoneticPr fontId="1"/>
  </si>
  <si>
    <t>受講方法</t>
    <rPh sb="0" eb="2">
      <t>ジュコウ</t>
    </rPh>
    <rPh sb="2" eb="4">
      <t>ホウホウ</t>
    </rPh>
    <phoneticPr fontId="1"/>
  </si>
  <si>
    <t>受講場所</t>
    <rPh sb="0" eb="4">
      <t>ジュコウバショ</t>
    </rPh>
    <phoneticPr fontId="1"/>
  </si>
  <si>
    <t>集中講義は日程が決定後に各自で入力してください。</t>
    <phoneticPr fontId="1"/>
  </si>
  <si>
    <t>補講日に開講する場合</t>
    <phoneticPr fontId="1"/>
  </si>
  <si>
    <t>休憩を含む授業時間帯</t>
    <phoneticPr fontId="1"/>
  </si>
  <si>
    <t>うち休憩時間</t>
    <phoneticPr fontId="1"/>
  </si>
  <si>
    <t>休憩を除いた開講時間</t>
    <rPh sb="0" eb="2">
      <t>キュウケイ</t>
    </rPh>
    <rPh sb="3" eb="4">
      <t>ノゾ</t>
    </rPh>
    <rPh sb="6" eb="8">
      <t>カイコウ</t>
    </rPh>
    <rPh sb="8" eb="10">
      <t>ジカン</t>
    </rPh>
    <phoneticPr fontId="1"/>
  </si>
  <si>
    <t>出席した時間を入力してください（〇時間〇分）</t>
    <rPh sb="0" eb="2">
      <t>シュッセキ</t>
    </rPh>
    <rPh sb="4" eb="6">
      <t>ジカン</t>
    </rPh>
    <rPh sb="7" eb="9">
      <t>ニュウリョク</t>
    </rPh>
    <phoneticPr fontId="1"/>
  </si>
  <si>
    <t>うち、所定労働時間に含まれる時間を入力して下さい。（〇時間〇分）所定労働時間外は助成対象外です。</t>
    <rPh sb="3" eb="9">
      <t>ショテイロウドウジカン</t>
    </rPh>
    <rPh sb="10" eb="11">
      <t>フク</t>
    </rPh>
    <rPh sb="14" eb="16">
      <t>ジカン</t>
    </rPh>
    <rPh sb="17" eb="19">
      <t>ニュウリョク</t>
    </rPh>
    <rPh sb="21" eb="22">
      <t>クダ</t>
    </rPh>
    <rPh sb="32" eb="38">
      <t>ショテイロウドウジカン</t>
    </rPh>
    <rPh sb="38" eb="39">
      <t>ガイ</t>
    </rPh>
    <rPh sb="40" eb="45">
      <t>ジョセイタイショウガイ</t>
    </rPh>
    <phoneticPr fontId="1"/>
  </si>
  <si>
    <t>リアルまたはオンラインを選択してください。録画視聴は助成対象外</t>
    <rPh sb="12" eb="14">
      <t>センタク</t>
    </rPh>
    <rPh sb="21" eb="25">
      <t>ロクガシチョウ</t>
    </rPh>
    <rPh sb="26" eb="31">
      <t>ジョセイタイショウガイ</t>
    </rPh>
    <phoneticPr fontId="1"/>
  </si>
  <si>
    <t>各回の受講場所を選択してください</t>
    <rPh sb="0" eb="2">
      <t>カクカイ</t>
    </rPh>
    <rPh sb="3" eb="7">
      <t>ジュコウバショ</t>
    </rPh>
    <rPh sb="8" eb="10">
      <t>センタク</t>
    </rPh>
    <phoneticPr fontId="1"/>
  </si>
  <si>
    <t>導入</t>
    <rPh sb="0" eb="2">
      <t>ドウニュウ</t>
    </rPh>
    <phoneticPr fontId="1"/>
  </si>
  <si>
    <t>事業構想原論Ⅰ</t>
    <rPh sb="0" eb="6">
      <t>ジギョウコウソウゲンロン</t>
    </rPh>
    <phoneticPr fontId="1"/>
  </si>
  <si>
    <t>18:30～21:40</t>
    <phoneticPr fontId="1"/>
  </si>
  <si>
    <t xml:space="preserve">10:30～17:50 </t>
    <phoneticPr fontId="1"/>
  </si>
  <si>
    <t>【月曜】事業デザイン演習Ⅰ（1年次ゼミ）</t>
    <rPh sb="1" eb="3">
      <t>ゲツヨウ</t>
    </rPh>
    <rPh sb="4" eb="6">
      <t>ジギョウ</t>
    </rPh>
    <rPh sb="10" eb="12">
      <t>エンシュウ</t>
    </rPh>
    <rPh sb="15" eb="17">
      <t>ネンジ</t>
    </rPh>
    <phoneticPr fontId="1"/>
  </si>
  <si>
    <t>18:30～20:00</t>
    <phoneticPr fontId="1"/>
  </si>
  <si>
    <t>データサイエンス</t>
    <phoneticPr fontId="1"/>
  </si>
  <si>
    <t>20:10～21:40</t>
    <phoneticPr fontId="1"/>
  </si>
  <si>
    <t>7/10休講分</t>
    <rPh sb="4" eb="6">
      <t>キュウコウ</t>
    </rPh>
    <rPh sb="6" eb="7">
      <t>ブン</t>
    </rPh>
    <phoneticPr fontId="1"/>
  </si>
  <si>
    <t>【火曜】事業デザイン演習Ⅰ（1年次ゼミ）</t>
    <rPh sb="1" eb="3">
      <t>カヨウ</t>
    </rPh>
    <rPh sb="4" eb="6">
      <t>ジギョウ</t>
    </rPh>
    <rPh sb="10" eb="12">
      <t>エンシュウ</t>
    </rPh>
    <rPh sb="15" eb="17">
      <t>ネンジ</t>
    </rPh>
    <phoneticPr fontId="1"/>
  </si>
  <si>
    <t>事業構想のための戦略</t>
    <rPh sb="0" eb="2">
      <t>ジギョウ</t>
    </rPh>
    <rPh sb="2" eb="4">
      <t>コウソウ</t>
    </rPh>
    <rPh sb="8" eb="10">
      <t>センリャク</t>
    </rPh>
    <phoneticPr fontId="1"/>
  </si>
  <si>
    <t>4/25の補講</t>
  </si>
  <si>
    <t>収支計画立案とビジネス会計</t>
    <rPh sb="0" eb="6">
      <t>シュウシケイカクリツアン</t>
    </rPh>
    <rPh sb="11" eb="13">
      <t>カイケイ</t>
    </rPh>
    <phoneticPr fontId="1"/>
  </si>
  <si>
    <t>水AB</t>
    <rPh sb="0" eb="1">
      <t>スイ</t>
    </rPh>
    <phoneticPr fontId="1"/>
  </si>
  <si>
    <t>事業構想事例研究（事業構想スピーチ）Ⅰ・Ⅲ</t>
    <rPh sb="0" eb="4">
      <t>ジギョウコウソウ</t>
    </rPh>
    <rPh sb="4" eb="8">
      <t>ジレイケンキュウ</t>
    </rPh>
    <rPh sb="9" eb="13">
      <t>ジギョウコウソウ</t>
    </rPh>
    <phoneticPr fontId="1"/>
  </si>
  <si>
    <t>19:00～21:00</t>
    <phoneticPr fontId="1"/>
  </si>
  <si>
    <t>19:00～21:00</t>
  </si>
  <si>
    <t>テクノロジーと事業構想</t>
    <rPh sb="7" eb="11">
      <t>ジギョウコウソウ</t>
    </rPh>
    <phoneticPr fontId="1"/>
  </si>
  <si>
    <t>地域活性と事業構想</t>
    <rPh sb="0" eb="4">
      <t>チイキカッセイ</t>
    </rPh>
    <rPh sb="5" eb="9">
      <t>ジギョウコウソウ</t>
    </rPh>
    <phoneticPr fontId="1"/>
  </si>
  <si>
    <t>事業構想のためのファイナンス</t>
    <rPh sb="0" eb="4">
      <t>ジギョウコウソウ</t>
    </rPh>
    <phoneticPr fontId="1"/>
  </si>
  <si>
    <t>アントレプレナーシップ（起業家精神）</t>
    <rPh sb="12" eb="17">
      <t>キギョウカセイシン</t>
    </rPh>
    <phoneticPr fontId="1"/>
  </si>
  <si>
    <t>事業の実装</t>
    <rPh sb="0" eb="2">
      <t>ジギョウ</t>
    </rPh>
    <rPh sb="3" eb="5">
      <t>ジッソウ</t>
    </rPh>
    <phoneticPr fontId="1"/>
  </si>
  <si>
    <t>プレゼンテーション</t>
    <phoneticPr fontId="1"/>
  </si>
  <si>
    <t>土午前A</t>
    <rPh sb="0" eb="1">
      <t>ツチ</t>
    </rPh>
    <rPh sb="1" eb="3">
      <t>ゴゼン</t>
    </rPh>
    <phoneticPr fontId="1"/>
  </si>
  <si>
    <t>【土曜A】事業デザイン演習Ⅰ（1年次ゼミ）</t>
    <rPh sb="1" eb="3">
      <t>ドヨウ</t>
    </rPh>
    <rPh sb="5" eb="7">
      <t>ジギョウ</t>
    </rPh>
    <rPh sb="11" eb="13">
      <t>エンシュウ</t>
    </rPh>
    <rPh sb="16" eb="18">
      <t>ネンジ</t>
    </rPh>
    <phoneticPr fontId="1"/>
  </si>
  <si>
    <t>10:30～12:00</t>
    <phoneticPr fontId="1"/>
  </si>
  <si>
    <t>10:30～14:30</t>
    <phoneticPr fontId="1"/>
  </si>
  <si>
    <t>シティ・プロモーション</t>
    <phoneticPr fontId="1"/>
  </si>
  <si>
    <t>休講</t>
  </si>
  <si>
    <t>土午前B</t>
    <rPh sb="0" eb="1">
      <t>ツチ</t>
    </rPh>
    <rPh sb="1" eb="3">
      <t>ゴゼン</t>
    </rPh>
    <phoneticPr fontId="1"/>
  </si>
  <si>
    <t>【土曜B】事業デザイン演習Ⅰ（1年次ゼミ）</t>
    <rPh sb="1" eb="3">
      <t>ドヨウ</t>
    </rPh>
    <rPh sb="5" eb="7">
      <t>ジギョウ</t>
    </rPh>
    <rPh sb="11" eb="13">
      <t>エンシュウ</t>
    </rPh>
    <rPh sb="16" eb="18">
      <t>ネンジ</t>
    </rPh>
    <phoneticPr fontId="1"/>
  </si>
  <si>
    <t xml:space="preserve">13:00～14:30 </t>
    <phoneticPr fontId="1"/>
  </si>
  <si>
    <t>社会動向と事業構想</t>
    <rPh sb="0" eb="4">
      <t>シャカイドウコウ</t>
    </rPh>
    <rPh sb="5" eb="7">
      <t>ジギョウ</t>
    </rPh>
    <rPh sb="7" eb="9">
      <t>コウソウ</t>
    </rPh>
    <phoneticPr fontId="1"/>
  </si>
  <si>
    <t>土午後A</t>
    <rPh sb="0" eb="1">
      <t>ツチ</t>
    </rPh>
    <rPh sb="1" eb="3">
      <t>ゴゴ</t>
    </rPh>
    <phoneticPr fontId="1"/>
  </si>
  <si>
    <t>フィールドリサーチ（顧客開発）</t>
    <rPh sb="10" eb="14">
      <t>コキャクカイハツ</t>
    </rPh>
    <phoneticPr fontId="1"/>
  </si>
  <si>
    <t>14:40～16:10</t>
    <phoneticPr fontId="1"/>
  </si>
  <si>
    <t>14:40～17:50</t>
    <phoneticPr fontId="1"/>
  </si>
  <si>
    <t>土午後B</t>
    <rPh sb="0" eb="1">
      <t>ツチ</t>
    </rPh>
    <rPh sb="1" eb="3">
      <t>ゴゴ</t>
    </rPh>
    <phoneticPr fontId="1"/>
  </si>
  <si>
    <t>イノベーションの発想</t>
    <rPh sb="8" eb="10">
      <t>ハッソウ</t>
    </rPh>
    <phoneticPr fontId="1"/>
  </si>
  <si>
    <t>16:20～17:50</t>
    <phoneticPr fontId="1"/>
  </si>
  <si>
    <t>12/25休講分</t>
    <rPh sb="5" eb="7">
      <t>キュウコウ</t>
    </rPh>
    <rPh sb="7" eb="8">
      <t>ブン</t>
    </rPh>
    <phoneticPr fontId="1"/>
  </si>
  <si>
    <t>コミュニケーション・テクノロジー</t>
    <phoneticPr fontId="1"/>
  </si>
  <si>
    <t>火A</t>
  </si>
  <si>
    <t>【火曜】事業デザイン演習Ⅱ（1年次ゼミ）</t>
    <rPh sb="1" eb="3">
      <t>カヨウ</t>
    </rPh>
    <rPh sb="4" eb="6">
      <t>ジギョウ</t>
    </rPh>
    <rPh sb="10" eb="12">
      <t>エンシュウ</t>
    </rPh>
    <rPh sb="15" eb="16">
      <t>ネン</t>
    </rPh>
    <rPh sb="16" eb="17">
      <t>ツギ</t>
    </rPh>
    <phoneticPr fontId="1"/>
  </si>
  <si>
    <t>10/24休講分</t>
    <rPh sb="5" eb="7">
      <t>キュウコウ</t>
    </rPh>
    <rPh sb="7" eb="8">
      <t>ブン</t>
    </rPh>
    <phoneticPr fontId="1"/>
  </si>
  <si>
    <t>ヘルスケアと事業構想</t>
    <rPh sb="6" eb="10">
      <t>ジギョウコウソウ</t>
    </rPh>
    <phoneticPr fontId="1"/>
  </si>
  <si>
    <t>事業構想事例研究（事業構想スピーチ）Ⅱ・Ⅳ</t>
    <rPh sb="0" eb="4">
      <t>ジギョウコウソウ</t>
    </rPh>
    <rPh sb="4" eb="8">
      <t>ジレイケンキュウ</t>
    </rPh>
    <rPh sb="9" eb="13">
      <t>ジギョウコウソウ</t>
    </rPh>
    <phoneticPr fontId="1"/>
  </si>
  <si>
    <t>地域イノベーションの事業構想</t>
    <rPh sb="0" eb="2">
      <t>チイキ</t>
    </rPh>
    <rPh sb="10" eb="14">
      <t>ジギョウコウソウ</t>
    </rPh>
    <phoneticPr fontId="1"/>
  </si>
  <si>
    <t>知を生かす事業構想</t>
    <rPh sb="0" eb="1">
      <t>チ</t>
    </rPh>
    <rPh sb="2" eb="3">
      <t>イ</t>
    </rPh>
    <rPh sb="5" eb="9">
      <t>ジギョウコウソウ</t>
    </rPh>
    <phoneticPr fontId="1"/>
  </si>
  <si>
    <t>経営資源と事業構想</t>
    <rPh sb="0" eb="4">
      <t>ケイエイシゲン</t>
    </rPh>
    <rPh sb="5" eb="9">
      <t>ジギョウコウソウ</t>
    </rPh>
    <phoneticPr fontId="1"/>
  </si>
  <si>
    <t>1/26休講分</t>
    <rPh sb="4" eb="6">
      <t>キュウコウ</t>
    </rPh>
    <rPh sb="6" eb="7">
      <t>ブン</t>
    </rPh>
    <phoneticPr fontId="1"/>
  </si>
  <si>
    <t>【金曜】事業デザイン演習Ⅱ（1年次ゼミ）</t>
    <rPh sb="1" eb="3">
      <t>キンヨウ</t>
    </rPh>
    <phoneticPr fontId="1"/>
  </si>
  <si>
    <t>ビジネス会計</t>
    <rPh sb="4" eb="6">
      <t>カイケイ</t>
    </rPh>
    <phoneticPr fontId="1"/>
  </si>
  <si>
    <t>9/29休講分</t>
    <rPh sb="4" eb="6">
      <t>キュウコウ</t>
    </rPh>
    <rPh sb="6" eb="7">
      <t>ブン</t>
    </rPh>
    <phoneticPr fontId="1"/>
  </si>
  <si>
    <t>12/22休講分</t>
    <rPh sb="5" eb="7">
      <t>キュウコウ</t>
    </rPh>
    <rPh sb="7" eb="8">
      <t>ブン</t>
    </rPh>
    <phoneticPr fontId="1"/>
  </si>
  <si>
    <t>【土曜A】事業デザイン演習Ⅱ（1年次ゼミ）</t>
    <rPh sb="1" eb="3">
      <t>ドヨウ</t>
    </rPh>
    <rPh sb="5" eb="7">
      <t>ジギョウ</t>
    </rPh>
    <rPh sb="11" eb="13">
      <t>エンシュウ</t>
    </rPh>
    <rPh sb="16" eb="17">
      <t>ネン</t>
    </rPh>
    <rPh sb="17" eb="18">
      <t>ツギ</t>
    </rPh>
    <phoneticPr fontId="1"/>
  </si>
  <si>
    <t>10:30～13:40</t>
  </si>
  <si>
    <t>【土曜B】事業デザイン演習Ⅱ（1年次ゼミ）</t>
    <rPh sb="1" eb="3">
      <t>ドヨウ</t>
    </rPh>
    <phoneticPr fontId="1"/>
  </si>
  <si>
    <t>13:00～14:30</t>
  </si>
  <si>
    <t>10:30〜13:40</t>
  </si>
  <si>
    <t>ビジネスモデル研究</t>
    <rPh sb="7" eb="9">
      <t>ケンキュウ</t>
    </rPh>
    <phoneticPr fontId="1"/>
  </si>
  <si>
    <t>経済動向と事業構想</t>
    <rPh sb="0" eb="2">
      <t>ケイザイ</t>
    </rPh>
    <rPh sb="2" eb="4">
      <t>ドウコウ</t>
    </rPh>
    <rPh sb="5" eb="9">
      <t>ジギョウコウソウ</t>
    </rPh>
    <phoneticPr fontId="1"/>
  </si>
  <si>
    <t>14:40～17:50</t>
  </si>
  <si>
    <t>通期</t>
    <rPh sb="0" eb="2">
      <t>ツウキ</t>
    </rPh>
    <phoneticPr fontId="1"/>
  </si>
  <si>
    <t>事業構想プレゼンテーション演習（1年次）</t>
    <rPh sb="0" eb="4">
      <t>ジギョウコウソウ</t>
    </rPh>
    <rPh sb="13" eb="15">
      <t>エンシュウ</t>
    </rPh>
    <rPh sb="17" eb="19">
      <t>ネンジ</t>
    </rPh>
    <phoneticPr fontId="1"/>
  </si>
  <si>
    <t xml:space="preserve">10:30～17:50 </t>
  </si>
  <si>
    <t>夏期</t>
  </si>
  <si>
    <t>組織における理念構築（東京・大阪）</t>
    <rPh sb="0" eb="2">
      <t>ソシキ</t>
    </rPh>
    <rPh sb="6" eb="10">
      <t>リネンコウチク</t>
    </rPh>
    <rPh sb="11" eb="13">
      <t>トウキョウ</t>
    </rPh>
    <rPh sb="14" eb="16">
      <t>オオサカ</t>
    </rPh>
    <phoneticPr fontId="1"/>
  </si>
  <si>
    <t>8/25の補講</t>
  </si>
  <si>
    <t>データ分析入門</t>
    <rPh sb="3" eb="5">
      <t>ブンセキ</t>
    </rPh>
    <rPh sb="5" eb="7">
      <t>ニュウモン</t>
    </rPh>
    <phoneticPr fontId="1"/>
  </si>
  <si>
    <t>事業構想原論Ⅱ</t>
    <rPh sb="0" eb="6">
      <t>ジギョウコウソウゲンロン</t>
    </rPh>
    <phoneticPr fontId="1"/>
  </si>
  <si>
    <t>web3.0</t>
  </si>
  <si>
    <t>春期</t>
  </si>
  <si>
    <t>成長とイノベーション</t>
    <rPh sb="0" eb="2">
      <t>セイチョウ</t>
    </rPh>
    <phoneticPr fontId="1"/>
  </si>
  <si>
    <t>春季</t>
    <rPh sb="0" eb="2">
      <t>シュンキ</t>
    </rPh>
    <phoneticPr fontId="1"/>
  </si>
  <si>
    <t>公共政策論</t>
    <rPh sb="0" eb="5">
      <t>コウキョウセイサクロン</t>
    </rPh>
    <phoneticPr fontId="1"/>
  </si>
  <si>
    <t>目標達成のためのチームビルディング</t>
    <rPh sb="0" eb="4">
      <t>モクヒョウタッセイ</t>
    </rPh>
    <phoneticPr fontId="1"/>
  </si>
  <si>
    <t>イノベーション思考特別演習</t>
    <rPh sb="7" eb="9">
      <t>シコウ</t>
    </rPh>
    <rPh sb="9" eb="13">
      <t>トクベツエンシュウ</t>
    </rPh>
    <phoneticPr fontId="1"/>
  </si>
  <si>
    <t>通年</t>
    <rPh sb="0" eb="2">
      <t>ツウネン</t>
    </rPh>
    <phoneticPr fontId="1"/>
  </si>
  <si>
    <t>行動者のための教養主義アプローチ</t>
    <rPh sb="0" eb="3">
      <t>コウドウシャ</t>
    </rPh>
    <rPh sb="7" eb="11">
      <t>キョウヨウシュギ</t>
    </rPh>
    <phoneticPr fontId="1"/>
  </si>
  <si>
    <t>シティ・プロモーション(後期)</t>
    <rPh sb="12" eb="14">
      <t>コウキ</t>
    </rPh>
    <phoneticPr fontId="1"/>
  </si>
  <si>
    <t>11/18休講分</t>
    <rPh sb="5" eb="7">
      <t>キュウコウ</t>
    </rPh>
    <rPh sb="7" eb="8">
      <t>ブン</t>
    </rPh>
    <phoneticPr fontId="1"/>
  </si>
  <si>
    <t>12/2休講分</t>
    <rPh sb="4" eb="6">
      <t>キュウコウ</t>
    </rPh>
    <rPh sb="6" eb="7">
      <t>ブン</t>
    </rPh>
    <phoneticPr fontId="1"/>
  </si>
  <si>
    <t>※所属校舎以外の科目を履修する場合は、それぞれの校舎分を作成してください。</t>
    <rPh sb="1" eb="7">
      <t>ショゾクコウシャイガイ</t>
    </rPh>
    <rPh sb="8" eb="10">
      <t>カモク</t>
    </rPh>
    <rPh sb="11" eb="13">
      <t>リシュウ</t>
    </rPh>
    <rPh sb="15" eb="17">
      <t>バアイ</t>
    </rPh>
    <rPh sb="24" eb="27">
      <t>コウシャブン</t>
    </rPh>
    <rPh sb="28" eb="30">
      <t>サクセイ</t>
    </rPh>
    <phoneticPr fontId="1"/>
  </si>
  <si>
    <t>仙台校</t>
    <rPh sb="0" eb="2">
      <t>センダイ</t>
    </rPh>
    <rPh sb="2" eb="3">
      <t>コウ</t>
    </rPh>
    <phoneticPr fontId="1"/>
  </si>
  <si>
    <t>※履修した科目（プルダウンで選択した科目）のみの合計時間数が表示されます。</t>
    <rPh sb="1" eb="3">
      <t>リシュウ</t>
    </rPh>
    <rPh sb="5" eb="7">
      <t>カモク</t>
    </rPh>
    <rPh sb="14" eb="16">
      <t>センタク</t>
    </rPh>
    <rPh sb="18" eb="20">
      <t>カモク</t>
    </rPh>
    <rPh sb="24" eb="26">
      <t>ゴウケイ</t>
    </rPh>
    <rPh sb="26" eb="29">
      <t>ジカンスウ</t>
    </rPh>
    <rPh sb="30" eb="32">
      <t>ヒョウジ</t>
    </rPh>
    <phoneticPr fontId="1"/>
  </si>
  <si>
    <t>プルダウンで履修した科目をチェックして、履修科目のみを表示させてく　ださい↓</t>
    <rPh sb="6" eb="8">
      <t>リシュウ</t>
    </rPh>
    <rPh sb="10" eb="12">
      <t>カモク</t>
    </rPh>
    <rPh sb="20" eb="24">
      <t>リシュウカモク</t>
    </rPh>
    <rPh sb="27" eb="29">
      <t>ヒョウジ</t>
    </rPh>
    <phoneticPr fontId="1"/>
  </si>
  <si>
    <t>↓各自で入力して下さい</t>
    <rPh sb="1" eb="3">
      <t>カクジ</t>
    </rPh>
    <rPh sb="4" eb="6">
      <t>ニュウリョク</t>
    </rPh>
    <rPh sb="8" eb="9">
      <t>クダ</t>
    </rPh>
    <phoneticPr fontId="1"/>
  </si>
  <si>
    <t>集中講義は日程が決定後に各自で入力してください。</t>
    <rPh sb="0" eb="2">
      <t>シュウチュウ</t>
    </rPh>
    <rPh sb="2" eb="4">
      <t>コウギ</t>
    </rPh>
    <rPh sb="5" eb="7">
      <t>ニッテイ</t>
    </rPh>
    <rPh sb="8" eb="11">
      <t>ケッテイゴ</t>
    </rPh>
    <rPh sb="12" eb="14">
      <t>カクジ</t>
    </rPh>
    <rPh sb="15" eb="17">
      <t>ニュウリョク</t>
    </rPh>
    <phoneticPr fontId="1"/>
  </si>
  <si>
    <t>補講日に開講する場合</t>
    <rPh sb="0" eb="3">
      <t>ホコウビ</t>
    </rPh>
    <rPh sb="4" eb="6">
      <t>カイコウ</t>
    </rPh>
    <rPh sb="8" eb="10">
      <t>バアイ</t>
    </rPh>
    <phoneticPr fontId="1"/>
  </si>
  <si>
    <t>休憩を含む授業時間帯</t>
    <rPh sb="0" eb="2">
      <t>キュウケイ</t>
    </rPh>
    <rPh sb="3" eb="4">
      <t>フク</t>
    </rPh>
    <rPh sb="5" eb="10">
      <t>ジュギョウジカンタイ</t>
    </rPh>
    <phoneticPr fontId="1"/>
  </si>
  <si>
    <t>うち休憩時間</t>
    <rPh sb="2" eb="6">
      <t>キュウケイジカン</t>
    </rPh>
    <phoneticPr fontId="1"/>
  </si>
  <si>
    <t>仙台</t>
    <rPh sb="0" eb="2">
      <t>センダイ</t>
    </rPh>
    <phoneticPr fontId="1"/>
  </si>
  <si>
    <t>【月曜】事業デザイン演習Ⅰ（1年次ゼミ）</t>
    <phoneticPr fontId="1"/>
  </si>
  <si>
    <t>事業構想のための戦略</t>
    <rPh sb="0" eb="4">
      <t>ジギョウコウソウ</t>
    </rPh>
    <rPh sb="8" eb="10">
      <t>センリャク</t>
    </rPh>
    <phoneticPr fontId="1"/>
  </si>
  <si>
    <t>火</t>
  </si>
  <si>
    <t>18:30～21:40</t>
  </si>
  <si>
    <t>補講</t>
  </si>
  <si>
    <t>収支計画立案とビジネス会計</t>
    <rPh sb="0" eb="2">
      <t>シュウシ</t>
    </rPh>
    <rPh sb="2" eb="4">
      <t>ケイカク</t>
    </rPh>
    <rPh sb="4" eb="6">
      <t>リツアン</t>
    </rPh>
    <rPh sb="11" eb="13">
      <t>カイケイ</t>
    </rPh>
    <phoneticPr fontId="1"/>
  </si>
  <si>
    <t>水A</t>
    <rPh sb="0" eb="1">
      <t>スイ</t>
    </rPh>
    <phoneticPr fontId="1"/>
  </si>
  <si>
    <t>企業内起業・新事業創出</t>
    <rPh sb="0" eb="3">
      <t>キギョウナイ</t>
    </rPh>
    <rPh sb="3" eb="5">
      <t>キギョウ</t>
    </rPh>
    <rPh sb="6" eb="11">
      <t>シンジギョウソウシュツ</t>
    </rPh>
    <phoneticPr fontId="1"/>
  </si>
  <si>
    <t>8/10分補講</t>
  </si>
  <si>
    <t>【金曜】事業デザイン演習Ⅰ（1年次ゼミ）</t>
    <rPh sb="1" eb="3">
      <t>キンヨウ</t>
    </rPh>
    <rPh sb="4" eb="6">
      <t>ジギョウ</t>
    </rPh>
    <rPh sb="10" eb="13">
      <t>エンシュウイチ</t>
    </rPh>
    <rPh sb="15" eb="17">
      <t>ネンジ</t>
    </rPh>
    <phoneticPr fontId="1"/>
  </si>
  <si>
    <t>経済動向と事業構想</t>
    <rPh sb="0" eb="4">
      <t>ケイザイドウコウ</t>
    </rPh>
    <rPh sb="5" eb="9">
      <t>ジギョウコウソウ</t>
    </rPh>
    <phoneticPr fontId="1"/>
  </si>
  <si>
    <t>5/6の補講</t>
  </si>
  <si>
    <t>18:30〜21:40</t>
  </si>
  <si>
    <t>【土曜】事業デザイン演習Ⅰ（1年次ゼミ）</t>
    <rPh sb="1" eb="3">
      <t>ドヨウ</t>
    </rPh>
    <rPh sb="4" eb="6">
      <t>ジギョウ</t>
    </rPh>
    <rPh sb="10" eb="13">
      <t>エンシュウイチ</t>
    </rPh>
    <rPh sb="15" eb="17">
      <t>ネンジ</t>
    </rPh>
    <phoneticPr fontId="1"/>
  </si>
  <si>
    <t>7/29補講</t>
  </si>
  <si>
    <t>アントレプレナーシップ（起業家精神）</t>
    <rPh sb="12" eb="15">
      <t>キギョウカ</t>
    </rPh>
    <rPh sb="15" eb="17">
      <t>セイシン</t>
    </rPh>
    <phoneticPr fontId="1"/>
  </si>
  <si>
    <t>【火曜】事業デザイン演習Ⅱ（1年次ゼミ）</t>
    <rPh sb="1" eb="3">
      <t>カヨウ</t>
    </rPh>
    <rPh sb="4" eb="6">
      <t>ジギョウ</t>
    </rPh>
    <rPh sb="10" eb="12">
      <t>エンシュウ</t>
    </rPh>
    <rPh sb="15" eb="17">
      <t>ネンジ</t>
    </rPh>
    <phoneticPr fontId="1"/>
  </si>
  <si>
    <t>【水曜】事業デザイン演習Ⅱ（1年次ゼミ）</t>
    <rPh sb="1" eb="3">
      <t>スイヨウ</t>
    </rPh>
    <rPh sb="4" eb="6">
      <t>ジギョウ</t>
    </rPh>
    <rPh sb="10" eb="12">
      <t>エンシュウ</t>
    </rPh>
    <rPh sb="15" eb="17">
      <t>ネンジ</t>
    </rPh>
    <phoneticPr fontId="1"/>
  </si>
  <si>
    <t>10/13分補講</t>
  </si>
  <si>
    <t>1/5分補講</t>
  </si>
  <si>
    <t>【土曜】事業デザイン演習Ⅱ（1年次ゼミ）</t>
    <rPh sb="1" eb="3">
      <t>ドヨウ</t>
    </rPh>
    <rPh sb="4" eb="6">
      <t>ジギョウ</t>
    </rPh>
    <rPh sb="10" eb="12">
      <t>エンシュウ</t>
    </rPh>
    <rPh sb="15" eb="16">
      <t>ネン</t>
    </rPh>
    <rPh sb="16" eb="17">
      <t>ツギ</t>
    </rPh>
    <phoneticPr fontId="1"/>
  </si>
  <si>
    <t>データ分析入門</t>
    <rPh sb="3" eb="7">
      <t>ブンセキニュウモン</t>
    </rPh>
    <phoneticPr fontId="1"/>
  </si>
  <si>
    <t>組織における理念構築（仙台・福岡）</t>
    <rPh sb="0" eb="2">
      <t>ソシキ</t>
    </rPh>
    <rPh sb="6" eb="10">
      <t>リネンコウチク</t>
    </rPh>
    <rPh sb="11" eb="13">
      <t>センダイ</t>
    </rPh>
    <rPh sb="14" eb="16">
      <t>フクオカ</t>
    </rPh>
    <phoneticPr fontId="1"/>
  </si>
  <si>
    <t xml:space="preserve"> </t>
    <phoneticPr fontId="1"/>
  </si>
  <si>
    <t>※所属校舎以外の科目を履修する場合は、それぞれの校舎分を作成してください。</t>
    <phoneticPr fontId="1"/>
  </si>
  <si>
    <t>名古屋校</t>
    <rPh sb="0" eb="4">
      <t>ナゴヤコウ</t>
    </rPh>
    <phoneticPr fontId="1"/>
  </si>
  <si>
    <t>知を生かす事業構想</t>
  </si>
  <si>
    <t>8/10の補講</t>
    <rPh sb="5" eb="7">
      <t>ホコウ</t>
    </rPh>
    <phoneticPr fontId="1"/>
  </si>
  <si>
    <t>6/16の補講</t>
  </si>
  <si>
    <t>【土曜】事業デザイン演習Ⅰ（1年次ゼミ）</t>
    <rPh sb="1" eb="3">
      <t>ドヨウ</t>
    </rPh>
    <rPh sb="4" eb="6">
      <t>ジギョウ</t>
    </rPh>
    <rPh sb="10" eb="12">
      <t>エンシュウ</t>
    </rPh>
    <rPh sb="15" eb="17">
      <t>ネンジ</t>
    </rPh>
    <phoneticPr fontId="1"/>
  </si>
  <si>
    <t>休講</t>
    <rPh sb="0" eb="2">
      <t>キュウコウ</t>
    </rPh>
    <phoneticPr fontId="1"/>
  </si>
  <si>
    <t>15:40～18:50</t>
    <phoneticPr fontId="1"/>
  </si>
  <si>
    <t>15:40～18:50</t>
  </si>
  <si>
    <t>【火曜】事業デザイン演習Ⅱ（1年次ゼミ）</t>
    <phoneticPr fontId="1"/>
  </si>
  <si>
    <t>10/13の補講</t>
  </si>
  <si>
    <t>11/18の補講</t>
  </si>
  <si>
    <t>12/2の補講</t>
  </si>
  <si>
    <t>組織における理念構築</t>
    <rPh sb="0" eb="2">
      <t>ソシキ</t>
    </rPh>
    <rPh sb="6" eb="10">
      <t>リネンコウチク</t>
    </rPh>
    <phoneticPr fontId="1"/>
  </si>
  <si>
    <t>大阪校</t>
    <rPh sb="0" eb="3">
      <t>オオサカコウ</t>
    </rPh>
    <phoneticPr fontId="1"/>
  </si>
  <si>
    <t>※年間で80％以上でないと助成金は支給されません。(支給申請を2年分まとめて申請する場合は2年分の80％）</t>
  </si>
  <si>
    <t>4/24の補講</t>
    <rPh sb="5" eb="7">
      <t>ホコウ</t>
    </rPh>
    <phoneticPr fontId="1"/>
  </si>
  <si>
    <t>6/20の補講</t>
    <rPh sb="5" eb="7">
      <t>ホコウ</t>
    </rPh>
    <phoneticPr fontId="1"/>
  </si>
  <si>
    <t>20:10～21:40</t>
  </si>
  <si>
    <t>【木曜】事業デザイン演習Ⅰ（1年次ゼミ）</t>
    <rPh sb="1" eb="3">
      <t>モクヨウ</t>
    </rPh>
    <rPh sb="4" eb="6">
      <t>ジギョウ</t>
    </rPh>
    <rPh sb="10" eb="12">
      <t>エンシュウ</t>
    </rPh>
    <rPh sb="15" eb="17">
      <t>ネンジ</t>
    </rPh>
    <phoneticPr fontId="1"/>
  </si>
  <si>
    <t>6/16の補講</t>
    <rPh sb="5" eb="7">
      <t>ホコウ</t>
    </rPh>
    <phoneticPr fontId="1"/>
  </si>
  <si>
    <t>10:20～11:50</t>
    <phoneticPr fontId="1"/>
  </si>
  <si>
    <t>10:20～13:30</t>
    <phoneticPr fontId="1"/>
  </si>
  <si>
    <t>【木曜】事業デザイン演習Ⅱ（1年次ゼミ）</t>
    <rPh sb="1" eb="2">
      <t>モク</t>
    </rPh>
    <phoneticPr fontId="1"/>
  </si>
  <si>
    <t>11/9の補講</t>
    <rPh sb="5" eb="7">
      <t>ホコウ</t>
    </rPh>
    <phoneticPr fontId="1"/>
  </si>
  <si>
    <t>12/21の補講</t>
    <rPh sb="6" eb="8">
      <t>ホコウ</t>
    </rPh>
    <phoneticPr fontId="1"/>
  </si>
  <si>
    <t>1/4の補講</t>
    <rPh sb="4" eb="6">
      <t>ホコウ</t>
    </rPh>
    <phoneticPr fontId="1"/>
  </si>
  <si>
    <t>地域イノベーションの事業構想</t>
    <phoneticPr fontId="1"/>
  </si>
  <si>
    <t>10/27の補講</t>
  </si>
  <si>
    <t>11/18の補講</t>
    <rPh sb="6" eb="8">
      <t>ホコウ</t>
    </rPh>
    <phoneticPr fontId="1"/>
  </si>
  <si>
    <t>10:00～13:10</t>
    <phoneticPr fontId="1"/>
  </si>
  <si>
    <t>12/2の補講</t>
    <rPh sb="5" eb="7">
      <t>ホコウ</t>
    </rPh>
    <phoneticPr fontId="1"/>
  </si>
  <si>
    <t>14:10～17:20</t>
    <phoneticPr fontId="1"/>
  </si>
  <si>
    <t>8/25の補講</t>
    <rPh sb="5" eb="7">
      <t>ホコウ</t>
    </rPh>
    <phoneticPr fontId="1"/>
  </si>
  <si>
    <t>世界を見据えた事業構想</t>
    <rPh sb="0" eb="2">
      <t>セカイ</t>
    </rPh>
    <rPh sb="3" eb="5">
      <t>ミス</t>
    </rPh>
    <rPh sb="7" eb="9">
      <t>ジギョウ</t>
    </rPh>
    <rPh sb="9" eb="11">
      <t>コウソウ</t>
    </rPh>
    <phoneticPr fontId="1"/>
  </si>
  <si>
    <t>大阪</t>
  </si>
  <si>
    <t>福岡校</t>
    <rPh sb="0" eb="3">
      <t>フクオカコウ</t>
    </rPh>
    <phoneticPr fontId="1"/>
  </si>
  <si>
    <t>クリエイティブ発想法Ⅰ（入門）</t>
  </si>
  <si>
    <t>6/6の補講</t>
  </si>
  <si>
    <t>6/27の休講</t>
  </si>
  <si>
    <t>アントレプレナーシップ</t>
    <phoneticPr fontId="1"/>
  </si>
  <si>
    <t>ビジネスモデル</t>
    <phoneticPr fontId="1"/>
  </si>
  <si>
    <t>1/15の補講</t>
  </si>
  <si>
    <t>10/3の補講</t>
  </si>
  <si>
    <t>12/19の補講</t>
  </si>
  <si>
    <t>1/16の補講</t>
  </si>
  <si>
    <t>10/19の補講</t>
  </si>
  <si>
    <t>12/14の補講</t>
  </si>
  <si>
    <t>12/15の補講</t>
  </si>
  <si>
    <t>知を活かす事業構想</t>
    <rPh sb="0" eb="1">
      <t>チ</t>
    </rPh>
    <rPh sb="2" eb="3">
      <t>イ</t>
    </rPh>
    <rPh sb="5" eb="9">
      <t>ジギョウコウソウ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</si>
</sst>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0_ ;_ &quot;¥&quot;* \-#,##0_ ;_ &quot;¥&quot;* &quot;-&quot;_ ;_ @_ "/>
    <numFmt numFmtId="176" formatCode="[$-800411]ggge&quot;年&quot;m&quot;月&quot;d&quot;日&quot;;@"/>
    <numFmt numFmtId="177" formatCode="[h]:mm"/>
    <numFmt numFmtId="178" formatCode="[$¥-411]#,##0_);\([$¥-411]#,##0\)"/>
    <numFmt numFmtId="179" formatCode="&quot;¥&quot;#,##0_);[Red]\(&quot;¥&quot;#,##0\)"/>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rgb="FFFF0000"/>
      <name val="游ゴシック"/>
      <family val="2"/>
      <charset val="128"/>
      <scheme val="minor"/>
    </font>
    <font>
      <sz val="11"/>
      <name val="游ゴシック"/>
      <family val="2"/>
      <charset val="128"/>
      <scheme val="minor"/>
    </font>
    <font>
      <sz val="11"/>
      <name val="游ゴシック"/>
      <family val="3"/>
      <charset val="128"/>
      <scheme val="minor"/>
    </font>
    <font>
      <sz val="11"/>
      <color rgb="FF000000"/>
      <name val="游ゴシック"/>
      <family val="2"/>
      <charset val="128"/>
    </font>
    <font>
      <sz val="11"/>
      <name val="游ゴシック"/>
      <family val="3"/>
      <charset val="128"/>
    </font>
    <font>
      <sz val="11"/>
      <name val="游ゴシック"/>
      <family val="2"/>
      <charset val="128"/>
    </font>
    <font>
      <sz val="6"/>
      <color theme="1"/>
      <name val="游ゴシック"/>
      <family val="2"/>
      <charset val="128"/>
      <scheme val="minor"/>
    </font>
    <font>
      <sz val="8"/>
      <color rgb="FFFF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0"/>
      <name val="游ゴシック"/>
      <family val="3"/>
      <charset val="128"/>
      <scheme val="minor"/>
    </font>
    <font>
      <sz val="16"/>
      <color theme="1"/>
      <name val="游ゴシック"/>
      <family val="2"/>
      <charset val="128"/>
      <scheme val="minor"/>
    </font>
    <font>
      <sz val="10"/>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rgb="FF000000"/>
      <name val="游ゴシック"/>
      <family val="2"/>
      <charset val="128"/>
      <scheme val="minor"/>
    </font>
    <font>
      <sz val="11"/>
      <color rgb="FF000000"/>
      <name val="游ゴシック"/>
      <family val="3"/>
      <charset val="128"/>
    </font>
    <font>
      <sz val="11"/>
      <color theme="1"/>
      <name val="游ゴシック"/>
      <family val="3"/>
      <charset val="128"/>
      <scheme val="minor"/>
    </font>
  </fonts>
  <fills count="22">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C6E0B4"/>
        <bgColor indexed="64"/>
      </patternFill>
    </fill>
    <fill>
      <patternFill patternType="solid">
        <fgColor rgb="FFE2EFDA"/>
        <bgColor rgb="FF000000"/>
      </patternFill>
    </fill>
    <fill>
      <patternFill patternType="solid">
        <fgColor rgb="FFFFD966"/>
        <bgColor rgb="FF000000"/>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79998168889431442"/>
        <bgColor rgb="FF000000"/>
      </patternFill>
    </fill>
    <fill>
      <patternFill patternType="solid">
        <fgColor rgb="FFFCE4D6"/>
        <bgColor indexed="64"/>
      </patternFill>
    </fill>
    <fill>
      <patternFill patternType="solid">
        <fgColor rgb="FFFFF2CC"/>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cellStyleXfs>
  <cellXfs count="213">
    <xf numFmtId="0" fontId="0" fillId="0" borderId="0" xfId="0">
      <alignment vertical="center"/>
    </xf>
    <xf numFmtId="0" fontId="3" fillId="0" borderId="0" xfId="0" applyFont="1" applyAlignment="1">
      <alignment vertical="center" wrapText="1"/>
    </xf>
    <xf numFmtId="0" fontId="4" fillId="0" borderId="0" xfId="0" applyFont="1" applyAlignment="1">
      <alignment vertical="top" wrapText="1"/>
    </xf>
    <xf numFmtId="0" fontId="0" fillId="3" borderId="0" xfId="0" applyFill="1">
      <alignment vertical="center"/>
    </xf>
    <xf numFmtId="0" fontId="0" fillId="4" borderId="0" xfId="0" applyFill="1">
      <alignment vertical="center"/>
    </xf>
    <xf numFmtId="176" fontId="5" fillId="0" borderId="1" xfId="0" applyNumberFormat="1" applyFont="1" applyBorder="1" applyAlignment="1">
      <alignment horizontal="center" vertical="top" wrapText="1"/>
    </xf>
    <xf numFmtId="176" fontId="0" fillId="0" borderId="0" xfId="0" applyNumberFormat="1" applyAlignment="1">
      <alignment horizontal="center" vertical="center"/>
    </xf>
    <xf numFmtId="0" fontId="4" fillId="0" borderId="1" xfId="0" applyFont="1" applyBorder="1" applyAlignment="1">
      <alignment horizontal="center" vertical="top" wrapText="1"/>
    </xf>
    <xf numFmtId="20" fontId="5" fillId="0" borderId="1" xfId="0" applyNumberFormat="1" applyFont="1" applyBorder="1" applyAlignment="1">
      <alignment horizontal="center" vertical="top" wrapText="1"/>
    </xf>
    <xf numFmtId="0" fontId="0" fillId="3" borderId="1" xfId="0" applyFill="1" applyBorder="1" applyAlignment="1">
      <alignment horizontal="center" vertical="center"/>
    </xf>
    <xf numFmtId="20" fontId="0" fillId="3" borderId="1" xfId="0" applyNumberFormat="1" applyFill="1" applyBorder="1" applyAlignment="1">
      <alignment horizontal="center" vertical="center"/>
    </xf>
    <xf numFmtId="0" fontId="0" fillId="4" borderId="1" xfId="0" applyFill="1" applyBorder="1" applyAlignment="1">
      <alignment horizontal="center" vertical="center"/>
    </xf>
    <xf numFmtId="20" fontId="0" fillId="4" borderId="1" xfId="0" applyNumberFormat="1" applyFill="1" applyBorder="1" applyAlignment="1">
      <alignment horizontal="center" vertical="center"/>
    </xf>
    <xf numFmtId="0" fontId="0" fillId="0" borderId="0" xfId="0" applyAlignment="1">
      <alignment horizontal="center" vertical="center"/>
    </xf>
    <xf numFmtId="20" fontId="0" fillId="0" borderId="0" xfId="0" applyNumberFormat="1" applyAlignment="1">
      <alignment horizontal="center" vertical="center"/>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20" fontId="0" fillId="5" borderId="1" xfId="0" applyNumberFormat="1" applyFill="1" applyBorder="1" applyAlignment="1">
      <alignment horizontal="center" vertical="center"/>
    </xf>
    <xf numFmtId="0" fontId="0" fillId="5" borderId="0" xfId="0" applyFill="1">
      <alignment vertical="center"/>
    </xf>
    <xf numFmtId="0" fontId="0" fillId="6" borderId="1" xfId="0" applyFill="1" applyBorder="1" applyAlignment="1">
      <alignment horizontal="center" vertical="center"/>
    </xf>
    <xf numFmtId="20" fontId="0" fillId="6" borderId="1" xfId="0" applyNumberFormat="1" applyFill="1" applyBorder="1" applyAlignment="1">
      <alignment horizontal="center" vertical="center"/>
    </xf>
    <xf numFmtId="0" fontId="0" fillId="6" borderId="0" xfId="0" applyFill="1">
      <alignment vertical="center"/>
    </xf>
    <xf numFmtId="0" fontId="0" fillId="7" borderId="1" xfId="0" applyFill="1" applyBorder="1" applyAlignment="1">
      <alignment horizontal="center" vertical="center"/>
    </xf>
    <xf numFmtId="20" fontId="0" fillId="7" borderId="1" xfId="0" applyNumberFormat="1" applyFill="1" applyBorder="1" applyAlignment="1">
      <alignment horizontal="center" vertical="center"/>
    </xf>
    <xf numFmtId="0" fontId="0" fillId="7" borderId="0" xfId="0" applyFill="1">
      <alignment vertical="center"/>
    </xf>
    <xf numFmtId="0" fontId="0" fillId="8" borderId="1" xfId="0" applyFill="1" applyBorder="1" applyAlignment="1">
      <alignment horizontal="center" vertical="center"/>
    </xf>
    <xf numFmtId="20" fontId="0" fillId="8" borderId="1" xfId="0" applyNumberFormat="1" applyFill="1" applyBorder="1" applyAlignment="1">
      <alignment horizontal="center" vertical="center"/>
    </xf>
    <xf numFmtId="0" fontId="0" fillId="8" borderId="0" xfId="0" applyFill="1">
      <alignment vertical="center"/>
    </xf>
    <xf numFmtId="0" fontId="0" fillId="0" borderId="0" xfId="0" applyAlignment="1">
      <alignment horizontal="left" vertical="center"/>
    </xf>
    <xf numFmtId="0" fontId="0" fillId="9" borderId="0" xfId="0" applyFill="1" applyAlignment="1">
      <alignment horizontal="left" vertical="center"/>
    </xf>
    <xf numFmtId="0" fontId="0" fillId="9" borderId="0" xfId="0" applyFill="1" applyAlignment="1">
      <alignment horizontal="center" vertical="center"/>
    </xf>
    <xf numFmtId="176" fontId="0" fillId="9" borderId="0" xfId="0" applyNumberFormat="1" applyFill="1" applyAlignment="1">
      <alignment horizontal="center" vertical="center"/>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20" fontId="3" fillId="2" borderId="1" xfId="0" applyNumberFormat="1" applyFont="1" applyFill="1" applyBorder="1" applyAlignment="1">
      <alignment horizontal="center" vertical="center" wrapText="1"/>
    </xf>
    <xf numFmtId="0" fontId="6" fillId="2" borderId="0" xfId="0" applyFont="1" applyFill="1" applyAlignment="1">
      <alignment horizontal="right" vertical="center"/>
    </xf>
    <xf numFmtId="176"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xf>
    <xf numFmtId="176"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176" fontId="8" fillId="3" borderId="1" xfId="0" applyNumberFormat="1" applyFont="1" applyFill="1" applyBorder="1" applyAlignment="1">
      <alignment horizontal="center" vertical="center"/>
    </xf>
    <xf numFmtId="176"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176"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176" fontId="8" fillId="7" borderId="1" xfId="0" applyNumberFormat="1" applyFont="1" applyFill="1" applyBorder="1" applyAlignment="1">
      <alignment horizontal="center" vertical="center"/>
    </xf>
    <xf numFmtId="0" fontId="8" fillId="7" borderId="1" xfId="0" applyFont="1" applyFill="1" applyBorder="1" applyAlignment="1">
      <alignment horizontal="center" vertical="center"/>
    </xf>
    <xf numFmtId="176" fontId="8" fillId="8" borderId="1" xfId="0" applyNumberFormat="1" applyFont="1" applyFill="1" applyBorder="1" applyAlignment="1">
      <alignment horizontal="center" vertical="center"/>
    </xf>
    <xf numFmtId="0" fontId="8" fillId="8" borderId="1" xfId="0" applyFont="1" applyFill="1" applyBorder="1" applyAlignment="1">
      <alignment horizontal="center" vertical="center"/>
    </xf>
    <xf numFmtId="0" fontId="7" fillId="6" borderId="1" xfId="0" applyFont="1" applyFill="1" applyBorder="1" applyAlignment="1">
      <alignment horizontal="center" vertical="center"/>
    </xf>
    <xf numFmtId="176" fontId="7" fillId="6" borderId="1" xfId="0" applyNumberFormat="1" applyFont="1" applyFill="1" applyBorder="1" applyAlignment="1">
      <alignment horizontal="center" vertical="center"/>
    </xf>
    <xf numFmtId="0" fontId="0" fillId="10" borderId="1" xfId="0" applyFill="1" applyBorder="1" applyAlignment="1">
      <alignment horizontal="center" vertical="center"/>
    </xf>
    <xf numFmtId="176" fontId="8"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xf>
    <xf numFmtId="20" fontId="0" fillId="10" borderId="1" xfId="0" applyNumberFormat="1" applyFill="1" applyBorder="1" applyAlignment="1">
      <alignment horizontal="center" vertical="center"/>
    </xf>
    <xf numFmtId="0" fontId="0" fillId="10" borderId="0" xfId="0" applyFill="1">
      <alignment vertical="center"/>
    </xf>
    <xf numFmtId="0" fontId="0" fillId="11" borderId="1" xfId="0" applyFill="1" applyBorder="1" applyAlignment="1">
      <alignment horizontal="center" vertical="center"/>
    </xf>
    <xf numFmtId="176" fontId="8" fillId="11" borderId="1" xfId="0" applyNumberFormat="1" applyFont="1" applyFill="1" applyBorder="1" applyAlignment="1">
      <alignment horizontal="center" vertical="center"/>
    </xf>
    <xf numFmtId="0" fontId="8" fillId="11" borderId="1" xfId="0" applyFont="1" applyFill="1" applyBorder="1" applyAlignment="1">
      <alignment horizontal="center" vertical="center"/>
    </xf>
    <xf numFmtId="20" fontId="0" fillId="11" borderId="1" xfId="0" applyNumberFormat="1" applyFill="1" applyBorder="1" applyAlignment="1">
      <alignment horizontal="center" vertical="center"/>
    </xf>
    <xf numFmtId="0" fontId="0" fillId="11" borderId="0" xfId="0" applyFill="1">
      <alignment vertical="center"/>
    </xf>
    <xf numFmtId="0" fontId="0" fillId="12" borderId="1" xfId="0" applyFill="1" applyBorder="1" applyAlignment="1">
      <alignment horizontal="center" vertical="center"/>
    </xf>
    <xf numFmtId="176" fontId="8" fillId="12" borderId="1" xfId="0" applyNumberFormat="1" applyFont="1" applyFill="1" applyBorder="1" applyAlignment="1">
      <alignment horizontal="center" vertical="center"/>
    </xf>
    <xf numFmtId="0" fontId="8" fillId="12" borderId="1" xfId="0" applyFont="1" applyFill="1" applyBorder="1" applyAlignment="1">
      <alignment horizontal="center" vertical="center"/>
    </xf>
    <xf numFmtId="20" fontId="0" fillId="12" borderId="1" xfId="0" applyNumberFormat="1" applyFill="1" applyBorder="1" applyAlignment="1">
      <alignment horizontal="center" vertical="center"/>
    </xf>
    <xf numFmtId="0" fontId="0" fillId="12" borderId="0" xfId="0" applyFill="1">
      <alignment vertical="center"/>
    </xf>
    <xf numFmtId="0" fontId="7" fillId="13" borderId="1" xfId="0" applyFont="1" applyFill="1" applyBorder="1" applyAlignment="1">
      <alignment horizontal="center" vertical="center"/>
    </xf>
    <xf numFmtId="0" fontId="9" fillId="14" borderId="1" xfId="0" applyFont="1" applyFill="1" applyBorder="1" applyAlignment="1">
      <alignment horizontal="center" vertical="center"/>
    </xf>
    <xf numFmtId="20" fontId="9" fillId="14" borderId="1" xfId="0" applyNumberFormat="1" applyFont="1" applyFill="1" applyBorder="1" applyAlignment="1">
      <alignment horizontal="center" vertical="center"/>
    </xf>
    <xf numFmtId="58" fontId="10" fillId="14" borderId="1" xfId="0" applyNumberFormat="1" applyFont="1" applyFill="1" applyBorder="1" applyAlignment="1">
      <alignment horizontal="center" vertical="center"/>
    </xf>
    <xf numFmtId="0" fontId="11" fillId="14" borderId="1" xfId="0" applyFont="1" applyFill="1" applyBorder="1" applyAlignment="1">
      <alignment horizontal="center" vertical="center"/>
    </xf>
    <xf numFmtId="0" fontId="10" fillId="14" borderId="1" xfId="0" applyFont="1" applyFill="1" applyBorder="1" applyAlignment="1">
      <alignment horizontal="center" vertical="center"/>
    </xf>
    <xf numFmtId="0" fontId="9" fillId="15" borderId="1" xfId="0" applyFont="1" applyFill="1" applyBorder="1" applyAlignment="1">
      <alignment horizontal="center" vertical="center"/>
    </xf>
    <xf numFmtId="20" fontId="9" fillId="15" borderId="1" xfId="0" applyNumberFormat="1" applyFont="1" applyFill="1" applyBorder="1" applyAlignment="1">
      <alignment horizontal="center" vertical="center"/>
    </xf>
    <xf numFmtId="58" fontId="10" fillId="15" borderId="1" xfId="0" applyNumberFormat="1" applyFont="1" applyFill="1" applyBorder="1" applyAlignment="1">
      <alignment horizontal="center" vertical="center"/>
    </xf>
    <xf numFmtId="0" fontId="10" fillId="15" borderId="1" xfId="0" applyFont="1" applyFill="1" applyBorder="1" applyAlignment="1">
      <alignment horizontal="center" vertical="center"/>
    </xf>
    <xf numFmtId="0" fontId="0" fillId="0" borderId="0" xfId="0" applyAlignment="1">
      <alignment horizontal="center" vertical="top"/>
    </xf>
    <xf numFmtId="0" fontId="0" fillId="3" borderId="1" xfId="0" applyFill="1" applyBorder="1" applyAlignment="1">
      <alignment horizontal="center" vertical="top"/>
    </xf>
    <xf numFmtId="0" fontId="0" fillId="4" borderId="1" xfId="0" applyFill="1" applyBorder="1" applyAlignment="1">
      <alignment horizontal="center" vertical="top"/>
    </xf>
    <xf numFmtId="0" fontId="0" fillId="5" borderId="1" xfId="0" applyFill="1" applyBorder="1" applyAlignment="1">
      <alignment horizontal="center" vertical="top"/>
    </xf>
    <xf numFmtId="0" fontId="0" fillId="6" borderId="1" xfId="0" applyFill="1" applyBorder="1" applyAlignment="1">
      <alignment horizontal="center" vertical="top"/>
    </xf>
    <xf numFmtId="0" fontId="0" fillId="7" borderId="1" xfId="0" applyFill="1" applyBorder="1" applyAlignment="1">
      <alignment horizontal="center" vertical="top"/>
    </xf>
    <xf numFmtId="0" fontId="0" fillId="8" borderId="1" xfId="0" applyFill="1" applyBorder="1" applyAlignment="1">
      <alignment horizontal="center" vertical="top"/>
    </xf>
    <xf numFmtId="0" fontId="3" fillId="2" borderId="1" xfId="0" applyFont="1" applyFill="1" applyBorder="1" applyAlignment="1">
      <alignment horizontal="center" vertical="top" wrapText="1"/>
    </xf>
    <xf numFmtId="0" fontId="0" fillId="16" borderId="1" xfId="0" applyFill="1" applyBorder="1" applyAlignment="1">
      <alignment horizontal="center" vertical="top"/>
    </xf>
    <xf numFmtId="0" fontId="0" fillId="16" borderId="1" xfId="0" applyFill="1" applyBorder="1" applyAlignment="1">
      <alignment horizontal="center" vertical="center"/>
    </xf>
    <xf numFmtId="176"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20" fontId="0" fillId="16" borderId="1" xfId="0" applyNumberFormat="1" applyFill="1" applyBorder="1" applyAlignment="1">
      <alignment horizontal="center" vertical="center"/>
    </xf>
    <xf numFmtId="0" fontId="0" fillId="16" borderId="0" xfId="0" applyFill="1">
      <alignment vertical="center"/>
    </xf>
    <xf numFmtId="0" fontId="8" fillId="16" borderId="1" xfId="0" applyFont="1" applyFill="1" applyBorder="1" applyAlignment="1">
      <alignment horizontal="center" vertical="center"/>
    </xf>
    <xf numFmtId="0" fontId="0" fillId="11" borderId="1" xfId="0" applyFill="1" applyBorder="1" applyAlignment="1">
      <alignment horizontal="center" vertical="top"/>
    </xf>
    <xf numFmtId="176" fontId="7" fillId="11" borderId="1" xfId="0" applyNumberFormat="1" applyFont="1" applyFill="1" applyBorder="1" applyAlignment="1">
      <alignment horizontal="center" vertical="center"/>
    </xf>
    <xf numFmtId="176" fontId="8" fillId="16" borderId="1" xfId="0" applyNumberFormat="1" applyFont="1" applyFill="1" applyBorder="1" applyAlignment="1">
      <alignment horizontal="center" vertical="center"/>
    </xf>
    <xf numFmtId="176" fontId="7" fillId="7" borderId="1" xfId="0" applyNumberFormat="1" applyFont="1" applyFill="1" applyBorder="1" applyAlignment="1">
      <alignment horizontal="center" vertical="center"/>
    </xf>
    <xf numFmtId="0" fontId="7" fillId="7" borderId="1" xfId="0" applyFont="1" applyFill="1" applyBorder="1" applyAlignment="1">
      <alignment horizontal="center" vertical="center"/>
    </xf>
    <xf numFmtId="176" fontId="12" fillId="2" borderId="1" xfId="0" applyNumberFormat="1" applyFont="1" applyFill="1" applyBorder="1" applyAlignment="1">
      <alignment horizontal="center" vertical="center" wrapText="1"/>
    </xf>
    <xf numFmtId="0" fontId="0" fillId="12" borderId="1" xfId="0" applyFill="1" applyBorder="1" applyAlignment="1">
      <alignment horizontal="center" vertical="top"/>
    </xf>
    <xf numFmtId="176" fontId="7" fillId="12" borderId="1" xfId="0" applyNumberFormat="1" applyFont="1" applyFill="1" applyBorder="1" applyAlignment="1">
      <alignment horizontal="center" vertical="center"/>
    </xf>
    <xf numFmtId="0" fontId="4" fillId="12" borderId="1" xfId="0" applyFont="1" applyFill="1" applyBorder="1" applyAlignment="1">
      <alignment horizontal="center" vertical="top" wrapText="1"/>
    </xf>
    <xf numFmtId="0" fontId="0" fillId="2" borderId="0" xfId="0" applyFill="1" applyAlignment="1">
      <alignment horizontal="center" vertical="top"/>
    </xf>
    <xf numFmtId="0" fontId="0" fillId="2" borderId="0" xfId="0" applyFill="1" applyAlignment="1">
      <alignment horizontal="center" vertical="center"/>
    </xf>
    <xf numFmtId="176" fontId="14" fillId="0" borderId="1" xfId="0" applyNumberFormat="1" applyFont="1" applyBorder="1" applyAlignment="1">
      <alignment horizontal="center" vertical="center" shrinkToFit="1"/>
    </xf>
    <xf numFmtId="0" fontId="14" fillId="0" borderId="1" xfId="0" applyFont="1" applyBorder="1" applyAlignment="1">
      <alignment horizontal="center" vertical="center" shrinkToFit="1"/>
    </xf>
    <xf numFmtId="20" fontId="14" fillId="0" borderId="1" xfId="0" applyNumberFormat="1" applyFont="1" applyBorder="1" applyAlignment="1">
      <alignment horizontal="center" vertical="center" shrinkToFit="1"/>
    </xf>
    <xf numFmtId="177" fontId="14" fillId="0" borderId="1" xfId="0" applyNumberFormat="1" applyFont="1" applyBorder="1" applyAlignment="1">
      <alignment horizontal="center" vertical="center" shrinkToFit="1"/>
    </xf>
    <xf numFmtId="10" fontId="14" fillId="0" borderId="1" xfId="1" applyNumberFormat="1" applyFont="1" applyFill="1" applyBorder="1" applyAlignment="1">
      <alignment horizontal="center" vertical="center" shrinkToFit="1"/>
    </xf>
    <xf numFmtId="178" fontId="14" fillId="0" borderId="1" xfId="2" applyNumberFormat="1" applyFont="1" applyFill="1" applyBorder="1" applyAlignment="1">
      <alignment horizontal="center" vertical="center" shrinkToFit="1"/>
    </xf>
    <xf numFmtId="177" fontId="14" fillId="0" borderId="0" xfId="0" applyNumberFormat="1" applyFont="1" applyAlignment="1">
      <alignment horizontal="center" vertical="center" shrinkToFit="1"/>
    </xf>
    <xf numFmtId="42" fontId="14" fillId="0" borderId="0" xfId="0" applyNumberFormat="1" applyFont="1">
      <alignment vertical="center"/>
    </xf>
    <xf numFmtId="0" fontId="15" fillId="0" borderId="0" xfId="0" applyFont="1">
      <alignment vertical="center"/>
    </xf>
    <xf numFmtId="0" fontId="14" fillId="0" borderId="0" xfId="0" applyFont="1" applyAlignment="1">
      <alignment horizontal="center" vertical="center" shrinkToFit="1"/>
    </xf>
    <xf numFmtId="20" fontId="0" fillId="0" borderId="1" xfId="0" applyNumberFormat="1" applyBorder="1" applyAlignment="1">
      <alignment horizontal="center" vertical="center" shrinkToFit="1"/>
    </xf>
    <xf numFmtId="179" fontId="14" fillId="0" borderId="1" xfId="0" applyNumberFormat="1" applyFont="1" applyBorder="1" applyAlignment="1">
      <alignment horizontal="center" vertical="center" shrinkToFit="1"/>
    </xf>
    <xf numFmtId="20" fontId="12" fillId="2" borderId="1" xfId="0" applyNumberFormat="1" applyFont="1" applyFill="1" applyBorder="1" applyAlignment="1">
      <alignment horizontal="center" vertical="center" wrapText="1"/>
    </xf>
    <xf numFmtId="0" fontId="17" fillId="0" borderId="0" xfId="0" applyFont="1" applyAlignment="1">
      <alignment horizontal="left" vertical="center"/>
    </xf>
    <xf numFmtId="0" fontId="0" fillId="0" borderId="1" xfId="0" applyBorder="1" applyAlignment="1">
      <alignment horizontal="center" vertical="top"/>
    </xf>
    <xf numFmtId="0" fontId="0" fillId="17" borderId="1" xfId="0" applyFill="1" applyBorder="1" applyAlignment="1">
      <alignment horizontal="center" vertical="top"/>
    </xf>
    <xf numFmtId="0" fontId="0" fillId="17" borderId="1" xfId="0" applyFill="1" applyBorder="1" applyAlignment="1">
      <alignment horizontal="center" vertical="center"/>
    </xf>
    <xf numFmtId="176" fontId="7" fillId="17" borderId="1" xfId="0" applyNumberFormat="1" applyFont="1" applyFill="1" applyBorder="1" applyAlignment="1">
      <alignment horizontal="center" vertical="center"/>
    </xf>
    <xf numFmtId="0" fontId="7" fillId="17" borderId="1" xfId="0" applyFont="1" applyFill="1" applyBorder="1" applyAlignment="1">
      <alignment horizontal="center" vertical="center"/>
    </xf>
    <xf numFmtId="20" fontId="0" fillId="17" borderId="1" xfId="0" applyNumberFormat="1" applyFill="1" applyBorder="1" applyAlignment="1">
      <alignment horizontal="center" vertical="center"/>
    </xf>
    <xf numFmtId="0" fontId="0" fillId="17" borderId="0" xfId="0" applyFill="1">
      <alignment vertical="center"/>
    </xf>
    <xf numFmtId="0" fontId="8" fillId="17" borderId="1" xfId="0" applyFont="1" applyFill="1" applyBorder="1" applyAlignment="1">
      <alignment horizontal="center" vertical="center"/>
    </xf>
    <xf numFmtId="176"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0" fontId="7" fillId="11" borderId="1" xfId="0" applyFont="1" applyFill="1" applyBorder="1" applyAlignment="1">
      <alignment horizontal="center" vertical="center"/>
    </xf>
    <xf numFmtId="176"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9" fillId="18" borderId="1" xfId="0" applyFont="1" applyFill="1" applyBorder="1" applyAlignment="1">
      <alignment horizontal="center" vertical="center"/>
    </xf>
    <xf numFmtId="58" fontId="10" fillId="18" borderId="1" xfId="0" applyNumberFormat="1" applyFont="1" applyFill="1" applyBorder="1" applyAlignment="1">
      <alignment horizontal="center" vertical="center"/>
    </xf>
    <xf numFmtId="0" fontId="10" fillId="18" borderId="1" xfId="0" applyFont="1" applyFill="1" applyBorder="1" applyAlignment="1">
      <alignment horizontal="center" vertical="center"/>
    </xf>
    <xf numFmtId="20" fontId="9" fillId="18" borderId="1" xfId="0" applyNumberFormat="1" applyFont="1" applyFill="1" applyBorder="1" applyAlignment="1">
      <alignment horizontal="center" vertical="center"/>
    </xf>
    <xf numFmtId="0" fontId="18" fillId="16" borderId="1" xfId="0" applyFont="1" applyFill="1" applyBorder="1" applyAlignment="1">
      <alignment horizontal="center" vertical="center"/>
    </xf>
    <xf numFmtId="0" fontId="14" fillId="16" borderId="1" xfId="0" applyFont="1" applyFill="1" applyBorder="1" applyAlignment="1">
      <alignment horizontal="center" vertical="center"/>
    </xf>
    <xf numFmtId="0" fontId="18" fillId="5" borderId="1" xfId="0" applyFont="1" applyFill="1" applyBorder="1" applyAlignment="1">
      <alignment horizontal="center" vertical="center"/>
    </xf>
    <xf numFmtId="0" fontId="14" fillId="5" borderId="1" xfId="0" applyFont="1" applyFill="1" applyBorder="1" applyAlignment="1">
      <alignment horizontal="center" vertical="center"/>
    </xf>
    <xf numFmtId="0" fontId="18"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0" fillId="19" borderId="1" xfId="0" applyFill="1" applyBorder="1" applyAlignment="1">
      <alignment horizontal="center" vertical="top"/>
    </xf>
    <xf numFmtId="0" fontId="0" fillId="19" borderId="1" xfId="0" applyFill="1" applyBorder="1" applyAlignment="1">
      <alignment horizontal="center" vertical="center"/>
    </xf>
    <xf numFmtId="176" fontId="7" fillId="19" borderId="1" xfId="0" applyNumberFormat="1" applyFont="1" applyFill="1" applyBorder="1" applyAlignment="1">
      <alignment horizontal="center" vertical="center"/>
    </xf>
    <xf numFmtId="176" fontId="8" fillId="19" borderId="1" xfId="0" applyNumberFormat="1" applyFont="1" applyFill="1" applyBorder="1" applyAlignment="1">
      <alignment horizontal="center" vertical="center"/>
    </xf>
    <xf numFmtId="0" fontId="8" fillId="19" borderId="1" xfId="0" applyFont="1" applyFill="1" applyBorder="1" applyAlignment="1">
      <alignment horizontal="center" vertical="center"/>
    </xf>
    <xf numFmtId="20" fontId="0" fillId="19" borderId="1" xfId="0" applyNumberFormat="1" applyFill="1" applyBorder="1" applyAlignment="1">
      <alignment horizontal="center" vertical="center"/>
    </xf>
    <xf numFmtId="0" fontId="0" fillId="19" borderId="0" xfId="0" applyFill="1">
      <alignment vertical="center"/>
    </xf>
    <xf numFmtId="0" fontId="0" fillId="20" borderId="1" xfId="0" applyFill="1" applyBorder="1" applyAlignment="1">
      <alignment horizontal="center" vertical="top"/>
    </xf>
    <xf numFmtId="0" fontId="0" fillId="20" borderId="1" xfId="0" applyFill="1" applyBorder="1" applyAlignment="1">
      <alignment horizontal="center" vertical="center"/>
    </xf>
    <xf numFmtId="176" fontId="7" fillId="20" borderId="1" xfId="0" applyNumberFormat="1" applyFont="1" applyFill="1" applyBorder="1" applyAlignment="1">
      <alignment horizontal="center" vertical="center"/>
    </xf>
    <xf numFmtId="176" fontId="8" fillId="20" borderId="1" xfId="0" applyNumberFormat="1" applyFont="1" applyFill="1" applyBorder="1" applyAlignment="1">
      <alignment horizontal="center" vertical="center"/>
    </xf>
    <xf numFmtId="0" fontId="8" fillId="20" borderId="1" xfId="0" applyFont="1" applyFill="1" applyBorder="1" applyAlignment="1">
      <alignment horizontal="center" vertical="center"/>
    </xf>
    <xf numFmtId="20" fontId="0" fillId="20" borderId="1" xfId="0" applyNumberFormat="1" applyFill="1" applyBorder="1" applyAlignment="1">
      <alignment horizontal="center" vertical="center"/>
    </xf>
    <xf numFmtId="0" fontId="0" fillId="20" borderId="0" xfId="0" applyFill="1">
      <alignment vertical="center"/>
    </xf>
    <xf numFmtId="176" fontId="5" fillId="0" borderId="7" xfId="0" applyNumberFormat="1" applyFont="1" applyBorder="1" applyAlignment="1">
      <alignment horizontal="center" vertical="top" wrapText="1"/>
    </xf>
    <xf numFmtId="0" fontId="4" fillId="0" borderId="3" xfId="0" applyFont="1" applyBorder="1" applyAlignment="1">
      <alignment horizontal="center" vertical="center" wrapText="1"/>
    </xf>
    <xf numFmtId="176" fontId="5" fillId="0" borderId="5" xfId="0" applyNumberFormat="1" applyFont="1" applyBorder="1" applyAlignment="1">
      <alignment horizontal="center" vertical="top" wrapText="1"/>
    </xf>
    <xf numFmtId="176" fontId="3" fillId="2" borderId="6" xfId="0" applyNumberFormat="1" applyFont="1" applyFill="1" applyBorder="1" applyAlignment="1">
      <alignment horizontal="center" vertical="center" wrapText="1"/>
    </xf>
    <xf numFmtId="176" fontId="8" fillId="0" borderId="0" xfId="0" applyNumberFormat="1" applyFont="1" applyAlignment="1">
      <alignment horizontal="center" vertical="center"/>
    </xf>
    <xf numFmtId="0" fontId="0" fillId="0" borderId="1" xfId="0" applyBorder="1" applyAlignment="1">
      <alignment horizontal="center" vertical="center"/>
    </xf>
    <xf numFmtId="176" fontId="7"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9" fillId="0" borderId="1" xfId="0" applyFont="1" applyBorder="1" applyAlignment="1">
      <alignment horizontal="center" vertical="center"/>
    </xf>
    <xf numFmtId="58" fontId="10"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4" fillId="0" borderId="1" xfId="0" applyFont="1" applyBorder="1" applyAlignment="1">
      <alignment horizontal="center" vertical="center"/>
    </xf>
    <xf numFmtId="0" fontId="10" fillId="0" borderId="1" xfId="0" applyFont="1" applyBorder="1" applyAlignment="1">
      <alignment horizontal="center" vertical="center"/>
    </xf>
    <xf numFmtId="0" fontId="19" fillId="2" borderId="1" xfId="0" applyFont="1" applyFill="1" applyBorder="1" applyAlignment="1">
      <alignment horizontal="center" vertical="top"/>
    </xf>
    <xf numFmtId="0" fontId="20" fillId="2" borderId="1" xfId="0" applyFont="1" applyFill="1" applyBorder="1" applyAlignment="1">
      <alignment horizontal="center" vertical="center"/>
    </xf>
    <xf numFmtId="176" fontId="20" fillId="2" borderId="1" xfId="0" applyNumberFormat="1" applyFont="1" applyFill="1" applyBorder="1" applyAlignment="1">
      <alignment horizontal="center" vertical="center"/>
    </xf>
    <xf numFmtId="0" fontId="20" fillId="2" borderId="0" xfId="0" applyFont="1" applyFill="1">
      <alignment vertical="center"/>
    </xf>
    <xf numFmtId="0" fontId="0" fillId="2" borderId="0" xfId="0" applyFill="1" applyAlignment="1">
      <alignment horizontal="left" vertical="center"/>
    </xf>
    <xf numFmtId="176" fontId="0" fillId="2" borderId="0" xfId="0" applyNumberFormat="1" applyFill="1" applyAlignment="1">
      <alignment horizontal="center" vertical="center"/>
    </xf>
    <xf numFmtId="176" fontId="8" fillId="2" borderId="0" xfId="0" applyNumberFormat="1" applyFont="1" applyFill="1" applyAlignment="1">
      <alignment horizontal="center" vertical="center"/>
    </xf>
    <xf numFmtId="0" fontId="21" fillId="21" borderId="1" xfId="0" applyFont="1" applyFill="1" applyBorder="1" applyAlignment="1">
      <alignment horizontal="center" vertical="top"/>
    </xf>
    <xf numFmtId="0" fontId="21" fillId="0" borderId="1" xfId="0" applyFont="1" applyBorder="1" applyAlignment="1">
      <alignment horizontal="center" vertical="center"/>
    </xf>
    <xf numFmtId="176" fontId="21" fillId="0" borderId="1" xfId="0" applyNumberFormat="1" applyFont="1" applyBorder="1" applyAlignment="1">
      <alignment horizontal="center" vertical="center"/>
    </xf>
    <xf numFmtId="0" fontId="21" fillId="0" borderId="1" xfId="0" applyFont="1" applyBorder="1" applyAlignment="1">
      <alignment horizontal="center" vertical="top"/>
    </xf>
    <xf numFmtId="176" fontId="20" fillId="11" borderId="1" xfId="0" applyNumberFormat="1" applyFont="1" applyFill="1" applyBorder="1" applyAlignment="1">
      <alignment horizontal="center" vertical="center"/>
    </xf>
    <xf numFmtId="176" fontId="0" fillId="0" borderId="1" xfId="0" applyNumberFormat="1" applyBorder="1" applyAlignment="1">
      <alignment horizontal="center" vertical="center"/>
    </xf>
    <xf numFmtId="176" fontId="23" fillId="0" borderId="1" xfId="0" applyNumberFormat="1" applyFont="1" applyBorder="1" applyAlignment="1">
      <alignment horizontal="center" vertical="center"/>
    </xf>
    <xf numFmtId="0" fontId="22" fillId="0" borderId="1" xfId="0" applyFont="1" applyBorder="1" applyAlignment="1">
      <alignment horizontal="center" vertical="center"/>
    </xf>
    <xf numFmtId="0" fontId="8" fillId="0" borderId="0" xfId="0" applyFont="1" applyAlignment="1">
      <alignment horizontal="center" vertical="center"/>
    </xf>
    <xf numFmtId="176" fontId="7" fillId="0" borderId="0" xfId="0" applyNumberFormat="1" applyFont="1" applyAlignment="1">
      <alignment horizontal="center" vertical="center"/>
    </xf>
    <xf numFmtId="0" fontId="20" fillId="16" borderId="1" xfId="0" applyFont="1" applyFill="1" applyBorder="1" applyAlignment="1">
      <alignment horizontal="center" vertical="center"/>
    </xf>
    <xf numFmtId="0" fontId="19" fillId="12" borderId="1" xfId="0" applyFont="1" applyFill="1" applyBorder="1" applyAlignment="1">
      <alignment horizontal="center" vertical="center"/>
    </xf>
    <xf numFmtId="176" fontId="20" fillId="12" borderId="1" xfId="0" applyNumberFormat="1" applyFont="1" applyFill="1" applyBorder="1" applyAlignment="1">
      <alignment horizontal="center" vertical="center"/>
    </xf>
    <xf numFmtId="0" fontId="20" fillId="12" borderId="1" xfId="0" applyFont="1" applyFill="1" applyBorder="1" applyAlignment="1">
      <alignment horizontal="center" vertical="center"/>
    </xf>
    <xf numFmtId="20" fontId="19" fillId="12" borderId="1" xfId="0" applyNumberFormat="1" applyFont="1" applyFill="1" applyBorder="1" applyAlignment="1">
      <alignment horizontal="center" vertical="center"/>
    </xf>
    <xf numFmtId="20" fontId="19" fillId="4" borderId="1" xfId="0" applyNumberFormat="1" applyFont="1" applyFill="1" applyBorder="1" applyAlignment="1">
      <alignment horizontal="center" vertical="center"/>
    </xf>
    <xf numFmtId="20" fontId="19" fillId="11" borderId="1" xfId="0" applyNumberFormat="1" applyFont="1" applyFill="1" applyBorder="1" applyAlignment="1">
      <alignment horizontal="center" vertical="center"/>
    </xf>
    <xf numFmtId="20" fontId="19" fillId="3" borderId="1" xfId="0" applyNumberFormat="1" applyFont="1" applyFill="1" applyBorder="1" applyAlignment="1">
      <alignment horizontal="center" vertical="center"/>
    </xf>
    <xf numFmtId="0" fontId="19" fillId="4" borderId="1" xfId="0" applyFont="1" applyFill="1" applyBorder="1" applyAlignment="1">
      <alignment horizontal="center" vertical="top"/>
    </xf>
    <xf numFmtId="0" fontId="19" fillId="4" borderId="1" xfId="0" applyFont="1" applyFill="1" applyBorder="1" applyAlignment="1">
      <alignment horizontal="center" vertical="center"/>
    </xf>
    <xf numFmtId="176" fontId="19" fillId="4" borderId="1" xfId="0" applyNumberFormat="1" applyFont="1" applyFill="1" applyBorder="1" applyAlignment="1">
      <alignment horizontal="center" vertical="center"/>
    </xf>
    <xf numFmtId="176" fontId="20" fillId="4" borderId="1" xfId="0" applyNumberFormat="1" applyFont="1" applyFill="1" applyBorder="1" applyAlignment="1">
      <alignment horizontal="center" vertical="center"/>
    </xf>
    <xf numFmtId="0" fontId="20" fillId="4" borderId="1" xfId="0" applyFont="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20" fontId="14" fillId="0" borderId="3" xfId="0" applyNumberFormat="1"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20" fontId="16" fillId="0" borderId="0" xfId="0" applyNumberFormat="1" applyFont="1" applyAlignment="1">
      <alignment horizontal="left" vertical="center" wrapText="1"/>
    </xf>
    <xf numFmtId="0" fontId="8" fillId="0" borderId="0" xfId="0" applyFont="1">
      <alignment vertical="center"/>
    </xf>
    <xf numFmtId="20" fontId="13" fillId="2" borderId="2" xfId="0" applyNumberFormat="1" applyFont="1" applyFill="1" applyBorder="1" applyAlignment="1">
      <alignment horizontal="left" vertical="center"/>
    </xf>
    <xf numFmtId="0" fontId="13" fillId="2" borderId="2" xfId="0" applyFont="1" applyFill="1" applyBorder="1" applyAlignment="1">
      <alignment horizontal="left" vertical="center"/>
    </xf>
    <xf numFmtId="0" fontId="16" fillId="0" borderId="0" xfId="0" applyFont="1" applyAlignment="1">
      <alignment horizontal="left" vertical="center" shrinkToFit="1"/>
    </xf>
    <xf numFmtId="0" fontId="8" fillId="0" borderId="0" xfId="0" applyFont="1" applyAlignment="1">
      <alignment vertical="center" shrinkToFit="1"/>
    </xf>
    <xf numFmtId="0" fontId="14" fillId="0" borderId="3" xfId="0" applyFont="1" applyBorder="1" applyAlignment="1">
      <alignment horizontal="center" vertical="center" shrinkToFit="1"/>
    </xf>
    <xf numFmtId="176" fontId="19" fillId="3" borderId="1" xfId="0" applyNumberFormat="1" applyFont="1" applyFill="1" applyBorder="1" applyAlignment="1">
      <alignment horizontal="center" vertical="center"/>
    </xf>
    <xf numFmtId="176" fontId="20" fillId="5" borderId="1" xfId="0" applyNumberFormat="1" applyFont="1" applyFill="1" applyBorder="1" applyAlignment="1">
      <alignment horizontal="center" vertical="center"/>
    </xf>
    <xf numFmtId="176" fontId="20" fillId="3" borderId="1" xfId="0" applyNumberFormat="1" applyFont="1" applyFill="1" applyBorder="1" applyAlignment="1">
      <alignment horizontal="center" vertical="center"/>
    </xf>
    <xf numFmtId="176" fontId="19" fillId="7" borderId="1" xfId="0" applyNumberFormat="1" applyFont="1" applyFill="1" applyBorder="1" applyAlignment="1">
      <alignment horizontal="center" vertical="center"/>
    </xf>
  </cellXfs>
  <cellStyles count="4">
    <cellStyle name="パーセント" xfId="1" builtinId="5"/>
    <cellStyle name="桁区切り" xfId="2" builtinId="6"/>
    <cellStyle name="標準" xfId="0" builtinId="0"/>
    <cellStyle name="標準 2 3" xfId="3" xr:uid="{8B387C0B-DE23-4CE9-895E-9D6C1267A110}"/>
  </cellStyles>
  <dxfs count="0"/>
  <tableStyles count="1" defaultTableStyle="TableStyleMedium2" defaultPivotStyle="PivotStyleLight16">
    <tableStyle name="Invisible" pivot="0" table="0" count="0" xr9:uid="{27F48421-B332-432D-AC17-C56FE21DC36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針生 千波" id="{9AA08EC4-6D0B-45D0-9B3A-69BD40585E3E}" userId="S::chinami.haryu@sentankyo.ac.jp::8fb737b6-7e03-444a-ac03-dd5d320db07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2" dT="2023-04-15T02:28:26.96" personId="{9AA08EC4-6D0B-45D0-9B3A-69BD40585E3E}" id="{7166546D-00A2-47C7-A938-0B300F594F3C}">
    <text>4月24日休講分</text>
  </threadedComment>
  <threadedComment ref="H122" dT="2023-04-15T02:31:12.12" personId="{9AA08EC4-6D0B-45D0-9B3A-69BD40585E3E}" id="{6B4C9482-41A9-4275-BFA3-E564EDE12FB9}">
    <text>6月16日休講分</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47899-8A6E-457D-9183-972232A3298B}">
  <sheetPr>
    <pageSetUpPr fitToPage="1"/>
  </sheetPr>
  <dimension ref="A1:K338"/>
  <sheetViews>
    <sheetView zoomScale="80" zoomScaleNormal="80" workbookViewId="0">
      <pane xSplit="3" ySplit="7" topLeftCell="D8" activePane="bottomRight" state="frozen"/>
      <selection pane="topRight" activeCell="E1" sqref="E1"/>
      <selection pane="bottomLeft" activeCell="A2" sqref="A2"/>
      <selection pane="bottomRight" activeCell="D41" sqref="D41"/>
    </sheetView>
  </sheetViews>
  <sheetFormatPr defaultRowHeight="18" x14ac:dyDescent="0.55000000000000004"/>
  <cols>
    <col min="1" max="1" width="5.33203125" style="77" customWidth="1"/>
    <col min="2" max="2" width="7.58203125" style="13" customWidth="1"/>
    <col min="3" max="3" width="36.33203125" style="13" customWidth="1"/>
    <col min="4" max="4" width="6" style="13" customWidth="1"/>
    <col min="5" max="5" width="4.83203125" style="13" customWidth="1"/>
    <col min="6" max="6" width="8.83203125" style="6" customWidth="1"/>
    <col min="7" max="7" width="22.08203125" style="163" customWidth="1"/>
    <col min="8" max="8" width="4.33203125" style="179" customWidth="1"/>
    <col min="9" max="9" width="22.08203125" style="163" customWidth="1"/>
    <col min="10" max="10" width="4.33203125" style="179" customWidth="1"/>
  </cols>
  <sheetData>
    <row r="1" spans="1:11" ht="22.9" customHeight="1" x14ac:dyDescent="0.55000000000000004">
      <c r="B1" s="116" t="s">
        <v>0</v>
      </c>
      <c r="G1" s="158"/>
      <c r="H1" s="6"/>
      <c r="I1" s="158"/>
      <c r="J1" s="6"/>
    </row>
    <row r="2" spans="1:11" ht="26.15" customHeight="1" x14ac:dyDescent="0.55000000000000004">
      <c r="G2" s="158"/>
      <c r="H2" s="6"/>
      <c r="I2" s="158"/>
      <c r="J2" s="6"/>
    </row>
    <row r="3" spans="1:11" ht="25.5" customHeight="1" x14ac:dyDescent="0.55000000000000004">
      <c r="B3" s="171" t="s">
        <v>1</v>
      </c>
      <c r="C3" s="102"/>
      <c r="D3" s="102"/>
      <c r="E3" s="102"/>
      <c r="F3" s="172"/>
      <c r="G3" s="173"/>
      <c r="H3" s="172"/>
      <c r="I3" s="173"/>
      <c r="J3" s="6"/>
    </row>
    <row r="4" spans="1:11" ht="20.65" customHeight="1" x14ac:dyDescent="0.55000000000000004">
      <c r="G4" s="158"/>
      <c r="H4" s="6"/>
      <c r="I4" s="158"/>
      <c r="J4" s="6"/>
    </row>
    <row r="5" spans="1:11" x14ac:dyDescent="0.55000000000000004">
      <c r="G5" s="158"/>
      <c r="H5" s="6"/>
      <c r="I5" s="158"/>
      <c r="J5" s="6"/>
    </row>
    <row r="6" spans="1:11" ht="22.9" customHeight="1" x14ac:dyDescent="0.55000000000000004">
      <c r="G6" s="158"/>
      <c r="H6" s="6"/>
      <c r="I6" s="158"/>
      <c r="J6" s="6"/>
    </row>
    <row r="7" spans="1:11" s="2" customFormat="1" ht="32.15" customHeight="1" x14ac:dyDescent="0.55000000000000004">
      <c r="A7" s="7" t="s">
        <v>2</v>
      </c>
      <c r="B7" s="15" t="s">
        <v>3</v>
      </c>
      <c r="C7" s="15" t="s">
        <v>4</v>
      </c>
      <c r="D7" s="15" t="s">
        <v>5</v>
      </c>
      <c r="E7" s="155" t="s">
        <v>6</v>
      </c>
      <c r="F7" s="156" t="s">
        <v>5</v>
      </c>
      <c r="G7" s="154" t="s">
        <v>7</v>
      </c>
      <c r="H7" s="156" t="s">
        <v>8</v>
      </c>
      <c r="I7" s="154" t="s">
        <v>9</v>
      </c>
      <c r="J7" s="156" t="s">
        <v>8</v>
      </c>
    </row>
    <row r="8" spans="1:11" x14ac:dyDescent="0.55000000000000004">
      <c r="A8" s="167" t="s">
        <v>10</v>
      </c>
      <c r="B8" s="168" t="s">
        <v>11</v>
      </c>
      <c r="C8" s="168" t="s">
        <v>12</v>
      </c>
      <c r="D8" s="168" t="s">
        <v>13</v>
      </c>
      <c r="E8" s="168">
        <v>1</v>
      </c>
      <c r="F8" s="169" t="s">
        <v>13</v>
      </c>
      <c r="G8" s="169">
        <v>45033</v>
      </c>
      <c r="H8" s="169" t="str">
        <f t="shared" ref="H8:J23" si="0">TEXT(G8,"aaa")</f>
        <v>月</v>
      </c>
      <c r="I8" s="169">
        <v>45040</v>
      </c>
      <c r="J8" s="169" t="str">
        <f t="shared" ref="J8:J23" si="1">TEXT(I8,"aaa")</f>
        <v>月</v>
      </c>
      <c r="K8" s="170" t="s">
        <v>14</v>
      </c>
    </row>
    <row r="9" spans="1:11" x14ac:dyDescent="0.55000000000000004">
      <c r="A9" s="174" t="s">
        <v>10</v>
      </c>
      <c r="B9" s="175" t="s">
        <v>15</v>
      </c>
      <c r="C9" s="175" t="s">
        <v>16</v>
      </c>
      <c r="D9" s="176" t="s">
        <v>17</v>
      </c>
      <c r="E9" s="175">
        <v>2</v>
      </c>
      <c r="F9" s="176" t="s">
        <v>17</v>
      </c>
      <c r="G9" s="176">
        <v>45052</v>
      </c>
      <c r="H9" s="180" t="str">
        <f t="shared" si="0"/>
        <v>土</v>
      </c>
      <c r="I9" s="176">
        <v>45048</v>
      </c>
      <c r="J9" s="180" t="str">
        <f t="shared" si="1"/>
        <v>火</v>
      </c>
    </row>
    <row r="10" spans="1:11" x14ac:dyDescent="0.55000000000000004">
      <c r="A10" s="174" t="s">
        <v>10</v>
      </c>
      <c r="B10" s="175" t="s">
        <v>15</v>
      </c>
      <c r="C10" s="175" t="s">
        <v>18</v>
      </c>
      <c r="D10" s="176" t="s">
        <v>17</v>
      </c>
      <c r="E10" s="175">
        <v>8</v>
      </c>
      <c r="F10" s="176" t="s">
        <v>17</v>
      </c>
      <c r="G10" s="176">
        <v>45136</v>
      </c>
      <c r="H10" s="180" t="str">
        <f t="shared" si="0"/>
        <v>土</v>
      </c>
      <c r="I10" s="176">
        <v>45155</v>
      </c>
      <c r="J10" s="180" t="str">
        <f t="shared" si="1"/>
        <v>木</v>
      </c>
    </row>
    <row r="11" spans="1:11" x14ac:dyDescent="0.55000000000000004">
      <c r="A11" s="174" t="s">
        <v>10</v>
      </c>
      <c r="B11" s="175" t="s">
        <v>19</v>
      </c>
      <c r="C11" s="175" t="s">
        <v>20</v>
      </c>
      <c r="D11" s="176" t="s">
        <v>17</v>
      </c>
      <c r="E11" s="175">
        <v>8</v>
      </c>
      <c r="F11" s="176" t="s">
        <v>17</v>
      </c>
      <c r="G11" s="176">
        <v>45148</v>
      </c>
      <c r="H11" s="180" t="str">
        <f t="shared" si="0"/>
        <v>木</v>
      </c>
      <c r="I11" s="176">
        <v>45162</v>
      </c>
      <c r="J11" s="180" t="str">
        <f t="shared" si="1"/>
        <v>木</v>
      </c>
    </row>
    <row r="12" spans="1:11" x14ac:dyDescent="0.55000000000000004">
      <c r="A12" s="177" t="s">
        <v>21</v>
      </c>
      <c r="B12" s="175" t="s">
        <v>22</v>
      </c>
      <c r="C12" s="175" t="s">
        <v>23</v>
      </c>
      <c r="D12" s="176" t="s">
        <v>17</v>
      </c>
      <c r="E12" s="175">
        <v>2</v>
      </c>
      <c r="F12" s="176" t="s">
        <v>17</v>
      </c>
      <c r="G12" s="176">
        <v>45212</v>
      </c>
      <c r="H12" s="180" t="str">
        <f t="shared" si="0"/>
        <v>金</v>
      </c>
      <c r="I12" s="176">
        <v>45311</v>
      </c>
      <c r="J12" s="180" t="str">
        <f t="shared" si="1"/>
        <v>土</v>
      </c>
    </row>
    <row r="13" spans="1:11" x14ac:dyDescent="0.55000000000000004">
      <c r="A13" s="177" t="s">
        <v>21</v>
      </c>
      <c r="B13" s="175" t="s">
        <v>22</v>
      </c>
      <c r="C13" s="175" t="s">
        <v>23</v>
      </c>
      <c r="D13" s="176" t="s">
        <v>17</v>
      </c>
      <c r="E13" s="175">
        <v>8</v>
      </c>
      <c r="F13" s="176" t="s">
        <v>17</v>
      </c>
      <c r="G13" s="176">
        <v>45296</v>
      </c>
      <c r="H13" s="180" t="str">
        <f t="shared" si="0"/>
        <v>金</v>
      </c>
      <c r="I13" s="176">
        <v>45310</v>
      </c>
      <c r="J13" s="180" t="str">
        <f t="shared" si="1"/>
        <v>金</v>
      </c>
    </row>
    <row r="14" spans="1:11" x14ac:dyDescent="0.55000000000000004">
      <c r="A14" s="117" t="s">
        <v>10</v>
      </c>
      <c r="B14" s="159" t="s">
        <v>24</v>
      </c>
      <c r="C14" s="159" t="s">
        <v>25</v>
      </c>
      <c r="D14" s="159" t="s">
        <v>26</v>
      </c>
      <c r="E14" s="159">
        <v>5</v>
      </c>
      <c r="F14" s="179" t="s">
        <v>26</v>
      </c>
      <c r="G14" s="176">
        <v>45083</v>
      </c>
      <c r="H14" s="180" t="str">
        <f t="shared" si="0"/>
        <v>火</v>
      </c>
      <c r="I14" s="160">
        <v>45139</v>
      </c>
      <c r="J14" s="180" t="str">
        <f t="shared" si="1"/>
        <v>火</v>
      </c>
    </row>
    <row r="15" spans="1:11" x14ac:dyDescent="0.55000000000000004">
      <c r="A15" s="117" t="s">
        <v>10</v>
      </c>
      <c r="B15" s="159" t="s">
        <v>27</v>
      </c>
      <c r="C15" s="159" t="s">
        <v>28</v>
      </c>
      <c r="D15" s="159" t="s">
        <v>13</v>
      </c>
      <c r="E15" s="159">
        <v>5</v>
      </c>
      <c r="F15" s="179" t="s">
        <v>26</v>
      </c>
      <c r="G15" s="160">
        <v>45104</v>
      </c>
      <c r="H15" s="180" t="str">
        <f t="shared" si="0"/>
        <v>火</v>
      </c>
      <c r="I15" s="160">
        <v>45160</v>
      </c>
      <c r="J15" s="180" t="str">
        <f t="shared" si="1"/>
        <v>火</v>
      </c>
    </row>
    <row r="16" spans="1:11" x14ac:dyDescent="0.55000000000000004">
      <c r="A16" s="117" t="s">
        <v>10</v>
      </c>
      <c r="B16" s="181" t="s">
        <v>22</v>
      </c>
      <c r="C16" s="181" t="s">
        <v>29</v>
      </c>
      <c r="D16" s="181" t="s">
        <v>26</v>
      </c>
      <c r="E16" s="181">
        <v>4</v>
      </c>
      <c r="F16" s="179" t="s">
        <v>26</v>
      </c>
      <c r="G16" s="161">
        <v>45093</v>
      </c>
      <c r="H16" s="180" t="str">
        <f t="shared" si="0"/>
        <v>金</v>
      </c>
      <c r="I16" s="161">
        <v>45142</v>
      </c>
      <c r="J16" s="180" t="str">
        <f t="shared" si="1"/>
        <v>金</v>
      </c>
    </row>
    <row r="17" spans="1:10" x14ac:dyDescent="0.55000000000000004">
      <c r="A17" s="117" t="s">
        <v>30</v>
      </c>
      <c r="B17" s="159" t="s">
        <v>31</v>
      </c>
      <c r="C17" s="159" t="s">
        <v>32</v>
      </c>
      <c r="D17" s="159" t="s">
        <v>13</v>
      </c>
      <c r="E17" s="159">
        <v>7</v>
      </c>
      <c r="F17" s="179" t="s">
        <v>26</v>
      </c>
      <c r="G17" s="161">
        <v>45306</v>
      </c>
      <c r="H17" s="179" t="str">
        <f t="shared" si="0"/>
        <v>月</v>
      </c>
      <c r="I17" s="161">
        <v>45313</v>
      </c>
      <c r="J17" s="179" t="str">
        <f t="shared" si="1"/>
        <v>月</v>
      </c>
    </row>
    <row r="18" spans="1:10" x14ac:dyDescent="0.55000000000000004">
      <c r="A18" s="117" t="s">
        <v>30</v>
      </c>
      <c r="B18" s="159" t="s">
        <v>24</v>
      </c>
      <c r="C18" s="159" t="s">
        <v>33</v>
      </c>
      <c r="D18" s="159" t="s">
        <v>13</v>
      </c>
      <c r="E18" s="159">
        <v>2</v>
      </c>
      <c r="F18" s="179" t="s">
        <v>26</v>
      </c>
      <c r="G18" s="160">
        <v>45202</v>
      </c>
      <c r="H18" s="179" t="str">
        <f t="shared" si="0"/>
        <v>火</v>
      </c>
      <c r="I18" s="161">
        <v>45314</v>
      </c>
      <c r="J18" s="179" t="str">
        <f t="shared" si="1"/>
        <v>火</v>
      </c>
    </row>
    <row r="19" spans="1:10" x14ac:dyDescent="0.55000000000000004">
      <c r="A19" s="117" t="s">
        <v>30</v>
      </c>
      <c r="B19" s="159" t="s">
        <v>27</v>
      </c>
      <c r="C19" s="159" t="s">
        <v>34</v>
      </c>
      <c r="D19" s="159" t="s">
        <v>13</v>
      </c>
      <c r="E19" s="159">
        <v>7</v>
      </c>
      <c r="F19" s="179" t="s">
        <v>26</v>
      </c>
      <c r="G19" s="161">
        <v>45279</v>
      </c>
      <c r="H19" s="161" t="str">
        <f t="shared" si="0"/>
        <v>火</v>
      </c>
      <c r="I19" s="161">
        <v>45321</v>
      </c>
      <c r="J19" s="179" t="str">
        <f t="shared" si="1"/>
        <v>火</v>
      </c>
    </row>
    <row r="20" spans="1:10" x14ac:dyDescent="0.55000000000000004">
      <c r="A20" s="117" t="s">
        <v>30</v>
      </c>
      <c r="B20" s="159" t="s">
        <v>27</v>
      </c>
      <c r="C20" s="159" t="s">
        <v>34</v>
      </c>
      <c r="D20" s="159" t="s">
        <v>13</v>
      </c>
      <c r="E20" s="159">
        <v>8</v>
      </c>
      <c r="F20" s="179" t="s">
        <v>26</v>
      </c>
      <c r="G20" s="161">
        <v>45307</v>
      </c>
      <c r="H20" s="161" t="str">
        <f t="shared" si="0"/>
        <v>火</v>
      </c>
      <c r="I20" s="161">
        <v>45335</v>
      </c>
      <c r="J20" s="161" t="str">
        <f t="shared" si="0"/>
        <v>火</v>
      </c>
    </row>
    <row r="21" spans="1:10" x14ac:dyDescent="0.55000000000000004">
      <c r="A21" s="117" t="s">
        <v>30</v>
      </c>
      <c r="B21" s="159" t="s">
        <v>35</v>
      </c>
      <c r="C21" s="159" t="s">
        <v>36</v>
      </c>
      <c r="D21" s="159" t="s">
        <v>13</v>
      </c>
      <c r="E21" s="159">
        <v>3</v>
      </c>
      <c r="F21" s="179" t="s">
        <v>26</v>
      </c>
      <c r="G21" s="160">
        <v>45218</v>
      </c>
      <c r="H21" s="160" t="str">
        <f t="shared" si="0"/>
        <v>木</v>
      </c>
      <c r="I21" s="160">
        <v>45316</v>
      </c>
      <c r="J21" s="160" t="str">
        <f t="shared" si="1"/>
        <v>木</v>
      </c>
    </row>
    <row r="22" spans="1:10" x14ac:dyDescent="0.55000000000000004">
      <c r="A22" s="117" t="s">
        <v>30</v>
      </c>
      <c r="B22" s="159" t="s">
        <v>35</v>
      </c>
      <c r="C22" s="159" t="s">
        <v>37</v>
      </c>
      <c r="D22" s="159" t="s">
        <v>13</v>
      </c>
      <c r="E22" s="159">
        <v>7</v>
      </c>
      <c r="F22" s="179" t="s">
        <v>26</v>
      </c>
      <c r="G22" s="160">
        <v>45274</v>
      </c>
      <c r="H22" s="160" t="str">
        <f t="shared" si="0"/>
        <v>木</v>
      </c>
      <c r="I22" s="160">
        <v>45316</v>
      </c>
      <c r="J22" s="160" t="str">
        <f t="shared" si="1"/>
        <v>木</v>
      </c>
    </row>
    <row r="23" spans="1:10" x14ac:dyDescent="0.55000000000000004">
      <c r="A23" s="117" t="s">
        <v>30</v>
      </c>
      <c r="B23" s="159" t="s">
        <v>38</v>
      </c>
      <c r="C23" s="159" t="s">
        <v>39</v>
      </c>
      <c r="D23" s="159" t="s">
        <v>13</v>
      </c>
      <c r="E23" s="159">
        <v>6</v>
      </c>
      <c r="F23" s="179" t="s">
        <v>26</v>
      </c>
      <c r="G23" s="160">
        <v>45275</v>
      </c>
      <c r="H23" s="160" t="str">
        <f t="shared" si="0"/>
        <v>金</v>
      </c>
      <c r="I23" s="160">
        <v>45310</v>
      </c>
      <c r="J23" s="160" t="str">
        <f t="shared" si="1"/>
        <v>金</v>
      </c>
    </row>
    <row r="24" spans="1:10" x14ac:dyDescent="0.55000000000000004">
      <c r="A24" s="117" t="s">
        <v>10</v>
      </c>
      <c r="B24" s="159" t="s">
        <v>40</v>
      </c>
      <c r="C24" s="159" t="s">
        <v>41</v>
      </c>
      <c r="D24" s="159" t="s">
        <v>42</v>
      </c>
      <c r="E24" s="159">
        <v>8</v>
      </c>
      <c r="F24" s="160" t="s">
        <v>42</v>
      </c>
      <c r="G24" s="160">
        <v>45148</v>
      </c>
      <c r="H24" s="179" t="s">
        <v>43</v>
      </c>
      <c r="I24" s="160">
        <v>45162</v>
      </c>
      <c r="J24" s="179" t="s">
        <v>44</v>
      </c>
    </row>
    <row r="25" spans="1:10" x14ac:dyDescent="0.55000000000000004">
      <c r="A25" s="117" t="s">
        <v>10</v>
      </c>
      <c r="B25" s="159" t="s">
        <v>45</v>
      </c>
      <c r="C25" s="159" t="s">
        <v>46</v>
      </c>
      <c r="D25" s="159" t="s">
        <v>42</v>
      </c>
      <c r="E25" s="159">
        <v>4</v>
      </c>
      <c r="F25" s="160" t="s">
        <v>42</v>
      </c>
      <c r="G25" s="160">
        <v>45093</v>
      </c>
      <c r="H25" s="179" t="s">
        <v>47</v>
      </c>
      <c r="I25" s="160">
        <v>45142</v>
      </c>
      <c r="J25" s="179" t="s">
        <v>47</v>
      </c>
    </row>
    <row r="26" spans="1:10" x14ac:dyDescent="0.55000000000000004">
      <c r="A26" s="117" t="s">
        <v>30</v>
      </c>
      <c r="B26" s="159" t="s">
        <v>45</v>
      </c>
      <c r="C26" s="159" t="s">
        <v>48</v>
      </c>
      <c r="D26" s="159" t="s">
        <v>42</v>
      </c>
      <c r="E26" s="159">
        <v>2</v>
      </c>
      <c r="F26" s="160" t="s">
        <v>42</v>
      </c>
      <c r="G26" s="160">
        <v>45212</v>
      </c>
      <c r="H26" s="179" t="s">
        <v>47</v>
      </c>
      <c r="I26" s="160">
        <v>44945</v>
      </c>
      <c r="J26" s="179" t="s">
        <v>47</v>
      </c>
    </row>
    <row r="27" spans="1:10" x14ac:dyDescent="0.55000000000000004">
      <c r="A27" s="117" t="s">
        <v>49</v>
      </c>
      <c r="B27" s="159" t="s">
        <v>50</v>
      </c>
      <c r="C27" s="159" t="s">
        <v>51</v>
      </c>
      <c r="D27" s="159" t="s">
        <v>42</v>
      </c>
      <c r="E27" s="159">
        <v>1</v>
      </c>
      <c r="F27" s="160" t="s">
        <v>42</v>
      </c>
      <c r="G27" s="160">
        <v>45163</v>
      </c>
      <c r="H27" s="179" t="s">
        <v>47</v>
      </c>
      <c r="I27" s="160">
        <v>45174</v>
      </c>
      <c r="J27" s="179" t="s">
        <v>52</v>
      </c>
    </row>
    <row r="28" spans="1:10" x14ac:dyDescent="0.55000000000000004">
      <c r="A28" s="117" t="s">
        <v>10</v>
      </c>
      <c r="B28" s="162" t="s">
        <v>24</v>
      </c>
      <c r="C28" s="162" t="s">
        <v>53</v>
      </c>
      <c r="D28" s="162" t="s">
        <v>54</v>
      </c>
      <c r="E28" s="162">
        <v>2</v>
      </c>
      <c r="F28" s="162" t="s">
        <v>54</v>
      </c>
      <c r="G28" s="163">
        <v>45041</v>
      </c>
      <c r="H28" s="179" t="str">
        <f>TEXT(G28,"aaa")</f>
        <v>火</v>
      </c>
      <c r="I28" s="163">
        <v>45048</v>
      </c>
      <c r="J28" s="179" t="str">
        <f>TEXT(I28,"aaa")</f>
        <v>火</v>
      </c>
    </row>
    <row r="29" spans="1:10" x14ac:dyDescent="0.55000000000000004">
      <c r="A29" s="117" t="s">
        <v>10</v>
      </c>
      <c r="B29" s="162" t="s">
        <v>31</v>
      </c>
      <c r="C29" s="162" t="s">
        <v>55</v>
      </c>
      <c r="D29" s="162" t="s">
        <v>54</v>
      </c>
      <c r="E29" s="162">
        <v>6</v>
      </c>
      <c r="F29" s="162" t="s">
        <v>54</v>
      </c>
      <c r="G29" s="163">
        <v>45117</v>
      </c>
      <c r="H29" s="179" t="str">
        <f>TEXT(G29,"aaa")</f>
        <v>月</v>
      </c>
      <c r="I29" s="163">
        <v>45139</v>
      </c>
      <c r="J29" s="179" t="str">
        <f>TEXT(I29,"aaa")</f>
        <v>火</v>
      </c>
    </row>
    <row r="30" spans="1:10" x14ac:dyDescent="0.55000000000000004">
      <c r="A30" s="117" t="s">
        <v>30</v>
      </c>
      <c r="B30" s="162" t="s">
        <v>38</v>
      </c>
      <c r="C30" s="162" t="s">
        <v>56</v>
      </c>
      <c r="D30" s="162" t="s">
        <v>54</v>
      </c>
      <c r="E30" s="162">
        <v>8</v>
      </c>
      <c r="F30" s="162" t="s">
        <v>54</v>
      </c>
      <c r="G30" s="163">
        <v>45317</v>
      </c>
      <c r="H30" s="179" t="str">
        <f t="shared" ref="H30:H49" si="2">TEXT(G30,"aaa")</f>
        <v>金</v>
      </c>
      <c r="I30" s="163">
        <v>45310</v>
      </c>
      <c r="J30" s="179" t="str">
        <f t="shared" ref="J30:J49" si="3">TEXT(I30,"aaa")</f>
        <v>金</v>
      </c>
    </row>
    <row r="31" spans="1:10" x14ac:dyDescent="0.55000000000000004">
      <c r="A31" s="117" t="s">
        <v>57</v>
      </c>
      <c r="B31" s="162" t="s">
        <v>11</v>
      </c>
      <c r="C31" s="162" t="s">
        <v>58</v>
      </c>
      <c r="D31" s="162" t="s">
        <v>54</v>
      </c>
      <c r="E31" s="162">
        <v>8</v>
      </c>
      <c r="F31" s="162" t="s">
        <v>54</v>
      </c>
      <c r="G31" s="163">
        <v>45285</v>
      </c>
      <c r="H31" s="179" t="str">
        <f t="shared" si="2"/>
        <v>月</v>
      </c>
      <c r="I31" s="163">
        <v>45313</v>
      </c>
      <c r="J31" s="179" t="str">
        <f t="shared" si="3"/>
        <v>月</v>
      </c>
    </row>
    <row r="32" spans="1:10" x14ac:dyDescent="0.55000000000000004">
      <c r="A32" s="117" t="s">
        <v>59</v>
      </c>
      <c r="B32" s="159" t="s">
        <v>27</v>
      </c>
      <c r="C32" s="159" t="s">
        <v>60</v>
      </c>
      <c r="D32" s="159" t="s">
        <v>61</v>
      </c>
      <c r="E32" s="159">
        <v>3</v>
      </c>
      <c r="F32" s="159" t="s">
        <v>61</v>
      </c>
      <c r="G32" s="163">
        <v>45223</v>
      </c>
      <c r="H32" s="179" t="str">
        <f t="shared" si="2"/>
        <v>火</v>
      </c>
      <c r="I32" s="163">
        <v>782016</v>
      </c>
      <c r="J32" s="179" t="str">
        <f t="shared" si="3"/>
        <v>水</v>
      </c>
    </row>
    <row r="33" spans="1:10" x14ac:dyDescent="0.55000000000000004">
      <c r="A33" s="117" t="s">
        <v>30</v>
      </c>
      <c r="B33" s="159" t="s">
        <v>62</v>
      </c>
      <c r="C33" s="159" t="s">
        <v>63</v>
      </c>
      <c r="D33" s="159" t="s">
        <v>54</v>
      </c>
      <c r="E33" s="159">
        <v>7</v>
      </c>
      <c r="F33" s="159" t="s">
        <v>54</v>
      </c>
      <c r="G33" s="163">
        <v>45282</v>
      </c>
      <c r="H33" s="179" t="str">
        <f t="shared" si="2"/>
        <v>金</v>
      </c>
      <c r="I33" s="163">
        <v>45314</v>
      </c>
      <c r="J33" s="179" t="str">
        <f t="shared" si="3"/>
        <v>火</v>
      </c>
    </row>
    <row r="34" spans="1:10" x14ac:dyDescent="0.55000000000000004">
      <c r="A34" s="117" t="s">
        <v>30</v>
      </c>
      <c r="B34" s="159" t="s">
        <v>62</v>
      </c>
      <c r="C34" s="159" t="s">
        <v>63</v>
      </c>
      <c r="D34" s="159" t="s">
        <v>54</v>
      </c>
      <c r="E34" s="159">
        <v>1</v>
      </c>
      <c r="F34" s="159" t="s">
        <v>54</v>
      </c>
      <c r="G34" s="163">
        <v>45198</v>
      </c>
      <c r="H34" s="179" t="str">
        <f t="shared" si="2"/>
        <v>金</v>
      </c>
      <c r="I34" s="163">
        <v>45196</v>
      </c>
      <c r="J34" s="179" t="str">
        <f t="shared" si="3"/>
        <v>水</v>
      </c>
    </row>
    <row r="35" spans="1:10" x14ac:dyDescent="0.55000000000000004">
      <c r="A35" s="117" t="s">
        <v>59</v>
      </c>
      <c r="B35" s="159" t="s">
        <v>64</v>
      </c>
      <c r="C35" s="159" t="s">
        <v>65</v>
      </c>
      <c r="D35" s="159" t="s">
        <v>66</v>
      </c>
      <c r="E35" s="159">
        <v>4</v>
      </c>
      <c r="F35" s="159" t="s">
        <v>66</v>
      </c>
      <c r="G35" s="163">
        <v>45248</v>
      </c>
      <c r="H35" s="179" t="str">
        <f t="shared" si="2"/>
        <v>土</v>
      </c>
      <c r="I35" s="163">
        <v>45310</v>
      </c>
      <c r="J35" s="179" t="str">
        <f t="shared" si="3"/>
        <v>金</v>
      </c>
    </row>
    <row r="36" spans="1:10" x14ac:dyDescent="0.55000000000000004">
      <c r="A36" s="117" t="s">
        <v>59</v>
      </c>
      <c r="B36" s="159" t="s">
        <v>64</v>
      </c>
      <c r="C36" s="159" t="s">
        <v>65</v>
      </c>
      <c r="D36" s="159" t="s">
        <v>66</v>
      </c>
      <c r="E36" s="159">
        <v>5</v>
      </c>
      <c r="F36" s="159" t="s">
        <v>66</v>
      </c>
      <c r="G36" s="163">
        <v>45262</v>
      </c>
      <c r="H36" s="179" t="str">
        <f t="shared" si="2"/>
        <v>土</v>
      </c>
      <c r="I36" s="163">
        <v>45311</v>
      </c>
      <c r="J36" s="179" t="str">
        <f t="shared" si="3"/>
        <v>土</v>
      </c>
    </row>
    <row r="37" spans="1:10" x14ac:dyDescent="0.55000000000000004">
      <c r="A37" s="117" t="s">
        <v>10</v>
      </c>
      <c r="B37" s="159" t="s">
        <v>11</v>
      </c>
      <c r="C37" s="165" t="s">
        <v>37</v>
      </c>
      <c r="D37" s="159" t="s">
        <v>67</v>
      </c>
      <c r="E37" s="159">
        <v>2</v>
      </c>
      <c r="F37" s="161" t="s">
        <v>67</v>
      </c>
      <c r="G37" s="163">
        <v>45040</v>
      </c>
      <c r="H37" s="179" t="s">
        <v>68</v>
      </c>
      <c r="I37" s="163">
        <v>45047</v>
      </c>
      <c r="J37" s="179" t="str">
        <f t="shared" si="3"/>
        <v>月</v>
      </c>
    </row>
    <row r="38" spans="1:10" x14ac:dyDescent="0.55000000000000004">
      <c r="A38" s="117" t="s">
        <v>10</v>
      </c>
      <c r="B38" s="159" t="s">
        <v>69</v>
      </c>
      <c r="C38" s="165" t="s">
        <v>70</v>
      </c>
      <c r="D38" s="159" t="s">
        <v>67</v>
      </c>
      <c r="E38" s="159">
        <v>6</v>
      </c>
      <c r="F38" s="161" t="s">
        <v>67</v>
      </c>
      <c r="G38" s="163">
        <v>45097</v>
      </c>
      <c r="H38" s="179" t="str">
        <f t="shared" si="2"/>
        <v>火</v>
      </c>
      <c r="I38" s="163">
        <v>45139</v>
      </c>
      <c r="J38" s="179" t="str">
        <f t="shared" si="3"/>
        <v>火</v>
      </c>
    </row>
    <row r="39" spans="1:10" x14ac:dyDescent="0.55000000000000004">
      <c r="A39" s="117" t="s">
        <v>59</v>
      </c>
      <c r="B39" s="159" t="s">
        <v>62</v>
      </c>
      <c r="C39" s="165" t="s">
        <v>71</v>
      </c>
      <c r="D39" s="159" t="s">
        <v>72</v>
      </c>
      <c r="E39" s="159">
        <v>3</v>
      </c>
      <c r="F39" s="161" t="s">
        <v>72</v>
      </c>
      <c r="G39" s="163">
        <v>45226</v>
      </c>
      <c r="H39" s="179" t="str">
        <f t="shared" si="2"/>
        <v>金</v>
      </c>
      <c r="I39" s="163">
        <v>45310</v>
      </c>
      <c r="J39" s="179" t="str">
        <f t="shared" si="3"/>
        <v>金</v>
      </c>
    </row>
    <row r="40" spans="1:10" x14ac:dyDescent="0.55000000000000004">
      <c r="A40" s="117" t="s">
        <v>59</v>
      </c>
      <c r="B40" s="159" t="s">
        <v>73</v>
      </c>
      <c r="C40" s="164" t="s">
        <v>34</v>
      </c>
      <c r="D40" s="159" t="s">
        <v>67</v>
      </c>
      <c r="E40" s="159">
        <v>4</v>
      </c>
      <c r="F40" s="161" t="s">
        <v>67</v>
      </c>
      <c r="G40" s="163">
        <v>45239</v>
      </c>
      <c r="H40" s="179" t="str">
        <f t="shared" si="2"/>
        <v>木</v>
      </c>
      <c r="I40" s="163">
        <v>45316</v>
      </c>
      <c r="J40" s="179" t="str">
        <f t="shared" si="3"/>
        <v>木</v>
      </c>
    </row>
    <row r="41" spans="1:10" x14ac:dyDescent="0.55000000000000004">
      <c r="A41" s="117" t="s">
        <v>59</v>
      </c>
      <c r="B41" s="159" t="s">
        <v>74</v>
      </c>
      <c r="C41" s="164" t="s">
        <v>39</v>
      </c>
      <c r="D41" s="159" t="s">
        <v>67</v>
      </c>
      <c r="E41" s="159">
        <v>4</v>
      </c>
      <c r="F41" s="161" t="s">
        <v>67</v>
      </c>
      <c r="G41" s="163">
        <v>45248</v>
      </c>
      <c r="H41" s="179" t="str">
        <f t="shared" si="2"/>
        <v>土</v>
      </c>
      <c r="I41" s="163">
        <v>45256</v>
      </c>
      <c r="J41" s="179" t="str">
        <f t="shared" si="3"/>
        <v>日</v>
      </c>
    </row>
    <row r="42" spans="1:10" x14ac:dyDescent="0.55000000000000004">
      <c r="A42" s="117" t="s">
        <v>59</v>
      </c>
      <c r="B42" s="159" t="s">
        <v>74</v>
      </c>
      <c r="C42" s="164" t="s">
        <v>39</v>
      </c>
      <c r="D42" s="159" t="s">
        <v>67</v>
      </c>
      <c r="E42" s="159">
        <v>5</v>
      </c>
      <c r="F42" s="161" t="s">
        <v>67</v>
      </c>
      <c r="G42" s="163">
        <v>45262</v>
      </c>
      <c r="H42" s="179" t="str">
        <f t="shared" si="2"/>
        <v>土</v>
      </c>
      <c r="I42" s="163">
        <v>45256</v>
      </c>
      <c r="J42" s="179" t="str">
        <f t="shared" si="3"/>
        <v>日</v>
      </c>
    </row>
    <row r="43" spans="1:10" x14ac:dyDescent="0.55000000000000004">
      <c r="A43" s="117" t="s">
        <v>59</v>
      </c>
      <c r="B43" s="159" t="s">
        <v>73</v>
      </c>
      <c r="C43" s="164" t="s">
        <v>34</v>
      </c>
      <c r="D43" s="159" t="s">
        <v>67</v>
      </c>
      <c r="E43" s="159">
        <v>6</v>
      </c>
      <c r="F43" s="161" t="s">
        <v>67</v>
      </c>
      <c r="G43" s="163">
        <v>45281</v>
      </c>
      <c r="H43" s="179" t="str">
        <f t="shared" si="2"/>
        <v>木</v>
      </c>
      <c r="I43" s="163">
        <v>45323</v>
      </c>
      <c r="J43" s="179" t="str">
        <f t="shared" si="3"/>
        <v>木</v>
      </c>
    </row>
    <row r="44" spans="1:10" x14ac:dyDescent="0.55000000000000004">
      <c r="A44" s="117" t="s">
        <v>59</v>
      </c>
      <c r="B44" s="159" t="s">
        <v>73</v>
      </c>
      <c r="C44" s="164" t="s">
        <v>34</v>
      </c>
      <c r="D44" s="159" t="s">
        <v>67</v>
      </c>
      <c r="E44" s="159">
        <v>7</v>
      </c>
      <c r="F44" s="161" t="s">
        <v>67</v>
      </c>
      <c r="G44" s="163">
        <v>45295</v>
      </c>
      <c r="H44" s="179" t="str">
        <f t="shared" si="2"/>
        <v>木</v>
      </c>
      <c r="I44" s="163">
        <v>45330</v>
      </c>
      <c r="J44" s="179" t="str">
        <f t="shared" si="3"/>
        <v>木</v>
      </c>
    </row>
    <row r="45" spans="1:10" x14ac:dyDescent="0.55000000000000004">
      <c r="A45" s="117"/>
      <c r="B45" s="159"/>
      <c r="C45" s="165"/>
      <c r="D45" s="159"/>
      <c r="E45" s="159"/>
      <c r="F45" s="161"/>
      <c r="H45" s="179" t="str">
        <f t="shared" si="2"/>
        <v>土</v>
      </c>
      <c r="J45" s="179" t="str">
        <f t="shared" si="3"/>
        <v>土</v>
      </c>
    </row>
    <row r="46" spans="1:10" x14ac:dyDescent="0.55000000000000004">
      <c r="A46" s="117"/>
      <c r="B46" s="159"/>
      <c r="C46" s="165"/>
      <c r="D46" s="159"/>
      <c r="E46" s="159"/>
      <c r="F46" s="161"/>
      <c r="H46" s="179" t="str">
        <f t="shared" si="2"/>
        <v>土</v>
      </c>
      <c r="J46" s="179" t="str">
        <f t="shared" si="3"/>
        <v>土</v>
      </c>
    </row>
    <row r="47" spans="1:10" x14ac:dyDescent="0.55000000000000004">
      <c r="A47" s="117"/>
      <c r="B47" s="159"/>
      <c r="C47" s="159"/>
      <c r="D47" s="159"/>
      <c r="E47" s="159"/>
      <c r="F47" s="160"/>
      <c r="H47" s="179" t="str">
        <f t="shared" si="2"/>
        <v>土</v>
      </c>
      <c r="J47" s="179" t="str">
        <f t="shared" si="3"/>
        <v>土</v>
      </c>
    </row>
    <row r="48" spans="1:10" x14ac:dyDescent="0.55000000000000004">
      <c r="A48" s="117"/>
      <c r="B48" s="159"/>
      <c r="C48" s="159"/>
      <c r="D48" s="159"/>
      <c r="E48" s="159"/>
      <c r="F48" s="160"/>
      <c r="H48" s="179" t="str">
        <f t="shared" si="2"/>
        <v>土</v>
      </c>
      <c r="J48" s="179" t="str">
        <f t="shared" si="3"/>
        <v>土</v>
      </c>
    </row>
    <row r="49" spans="1:10" x14ac:dyDescent="0.55000000000000004">
      <c r="A49" s="117"/>
      <c r="B49" s="159"/>
      <c r="C49" s="159"/>
      <c r="D49" s="159"/>
      <c r="E49" s="159"/>
      <c r="F49" s="161"/>
      <c r="H49" s="179" t="str">
        <f t="shared" si="2"/>
        <v>土</v>
      </c>
      <c r="J49" s="179" t="str">
        <f t="shared" si="3"/>
        <v>土</v>
      </c>
    </row>
    <row r="50" spans="1:10" x14ac:dyDescent="0.55000000000000004">
      <c r="A50" s="117"/>
      <c r="B50" s="159"/>
      <c r="C50" s="159"/>
      <c r="D50" s="159"/>
      <c r="E50" s="159"/>
      <c r="F50" s="161"/>
    </row>
    <row r="51" spans="1:10" x14ac:dyDescent="0.55000000000000004">
      <c r="A51" s="117"/>
      <c r="B51" s="159"/>
      <c r="C51" s="159"/>
      <c r="D51" s="159"/>
      <c r="E51" s="159"/>
      <c r="F51" s="161"/>
    </row>
    <row r="52" spans="1:10" x14ac:dyDescent="0.55000000000000004">
      <c r="A52" s="117"/>
      <c r="B52" s="159"/>
      <c r="C52" s="159"/>
      <c r="D52" s="159"/>
      <c r="E52" s="159"/>
      <c r="F52" s="161"/>
    </row>
    <row r="53" spans="1:10" x14ac:dyDescent="0.55000000000000004">
      <c r="A53" s="117"/>
      <c r="B53" s="159"/>
      <c r="C53" s="159"/>
      <c r="D53" s="159"/>
      <c r="E53" s="159"/>
      <c r="F53" s="161"/>
    </row>
    <row r="54" spans="1:10" x14ac:dyDescent="0.55000000000000004">
      <c r="A54" s="117"/>
      <c r="B54" s="159"/>
      <c r="C54" s="159"/>
      <c r="D54" s="159"/>
      <c r="E54" s="159"/>
      <c r="F54" s="161"/>
    </row>
    <row r="55" spans="1:10" x14ac:dyDescent="0.55000000000000004">
      <c r="A55" s="117"/>
      <c r="B55" s="159"/>
      <c r="C55" s="159"/>
      <c r="D55" s="159"/>
      <c r="E55" s="159"/>
      <c r="F55" s="161"/>
    </row>
    <row r="56" spans="1:10" x14ac:dyDescent="0.55000000000000004">
      <c r="A56" s="117"/>
      <c r="B56" s="159"/>
      <c r="C56" s="159"/>
      <c r="D56" s="159"/>
      <c r="E56" s="159"/>
      <c r="F56" s="161"/>
    </row>
    <row r="57" spans="1:10" x14ac:dyDescent="0.55000000000000004">
      <c r="A57" s="117"/>
      <c r="B57" s="159"/>
      <c r="C57" s="159"/>
      <c r="D57" s="159"/>
      <c r="E57" s="159"/>
      <c r="F57" s="161"/>
    </row>
    <row r="58" spans="1:10" x14ac:dyDescent="0.55000000000000004">
      <c r="A58" s="117"/>
      <c r="B58" s="159"/>
      <c r="C58" s="159"/>
      <c r="D58" s="159"/>
      <c r="E58" s="159"/>
      <c r="F58" s="161"/>
    </row>
    <row r="59" spans="1:10" x14ac:dyDescent="0.55000000000000004">
      <c r="A59" s="117"/>
      <c r="B59" s="159"/>
      <c r="C59" s="159"/>
      <c r="D59" s="159"/>
      <c r="E59" s="159"/>
      <c r="F59" s="161"/>
    </row>
    <row r="60" spans="1:10" x14ac:dyDescent="0.55000000000000004">
      <c r="A60" s="117"/>
      <c r="B60" s="159"/>
      <c r="C60" s="159"/>
      <c r="D60" s="159"/>
      <c r="E60" s="159"/>
      <c r="F60" s="161"/>
    </row>
    <row r="61" spans="1:10" x14ac:dyDescent="0.55000000000000004">
      <c r="A61" s="117"/>
      <c r="B61" s="159"/>
      <c r="C61" s="159"/>
      <c r="D61" s="159"/>
      <c r="E61" s="159"/>
      <c r="F61" s="161"/>
    </row>
    <row r="62" spans="1:10" x14ac:dyDescent="0.55000000000000004">
      <c r="A62" s="117"/>
      <c r="B62" s="159"/>
      <c r="C62" s="159"/>
      <c r="D62" s="159"/>
      <c r="E62" s="159"/>
      <c r="F62" s="161"/>
    </row>
    <row r="63" spans="1:10" x14ac:dyDescent="0.55000000000000004">
      <c r="A63" s="117"/>
      <c r="B63" s="159"/>
      <c r="C63" s="159"/>
      <c r="D63" s="159"/>
      <c r="E63" s="159"/>
      <c r="F63" s="160"/>
    </row>
    <row r="64" spans="1:10" x14ac:dyDescent="0.55000000000000004">
      <c r="A64" s="117"/>
      <c r="B64" s="159"/>
      <c r="C64" s="159"/>
      <c r="D64" s="159"/>
      <c r="E64" s="159"/>
      <c r="F64" s="160"/>
    </row>
    <row r="65" spans="1:6" x14ac:dyDescent="0.55000000000000004">
      <c r="A65" s="117"/>
      <c r="B65" s="159"/>
      <c r="C65" s="159"/>
      <c r="D65" s="159"/>
      <c r="E65" s="159"/>
      <c r="F65" s="160"/>
    </row>
    <row r="66" spans="1:6" x14ac:dyDescent="0.55000000000000004">
      <c r="A66" s="117"/>
      <c r="B66" s="159"/>
      <c r="C66" s="159"/>
      <c r="D66" s="159"/>
      <c r="E66" s="159"/>
      <c r="F66" s="160"/>
    </row>
    <row r="67" spans="1:6" x14ac:dyDescent="0.55000000000000004">
      <c r="A67" s="117"/>
      <c r="B67" s="159"/>
      <c r="C67" s="159"/>
      <c r="D67" s="159"/>
      <c r="E67" s="159"/>
      <c r="F67" s="160"/>
    </row>
    <row r="68" spans="1:6" x14ac:dyDescent="0.55000000000000004">
      <c r="A68" s="117"/>
      <c r="B68" s="159"/>
      <c r="C68" s="159"/>
      <c r="D68" s="159"/>
      <c r="E68" s="159"/>
      <c r="F68" s="160"/>
    </row>
    <row r="69" spans="1:6" x14ac:dyDescent="0.55000000000000004">
      <c r="A69" s="117"/>
      <c r="B69" s="159"/>
      <c r="C69" s="159"/>
      <c r="D69" s="159"/>
      <c r="E69" s="159"/>
      <c r="F69" s="160"/>
    </row>
    <row r="70" spans="1:6" x14ac:dyDescent="0.55000000000000004">
      <c r="A70" s="117"/>
      <c r="B70" s="159"/>
      <c r="C70" s="159"/>
      <c r="D70" s="159"/>
      <c r="E70" s="159"/>
      <c r="F70" s="160"/>
    </row>
    <row r="71" spans="1:6" x14ac:dyDescent="0.55000000000000004">
      <c r="A71" s="117"/>
      <c r="B71" s="159"/>
      <c r="C71" s="159"/>
      <c r="D71" s="159"/>
      <c r="E71" s="159"/>
      <c r="F71" s="161"/>
    </row>
    <row r="72" spans="1:6" x14ac:dyDescent="0.55000000000000004">
      <c r="A72" s="117"/>
      <c r="B72" s="159"/>
      <c r="C72" s="159"/>
      <c r="D72" s="159"/>
      <c r="E72" s="159"/>
      <c r="F72" s="161"/>
    </row>
    <row r="73" spans="1:6" x14ac:dyDescent="0.55000000000000004">
      <c r="A73" s="117"/>
      <c r="B73" s="159"/>
      <c r="C73" s="159"/>
      <c r="D73" s="159"/>
      <c r="E73" s="159"/>
      <c r="F73" s="161"/>
    </row>
    <row r="74" spans="1:6" x14ac:dyDescent="0.55000000000000004">
      <c r="A74" s="117"/>
      <c r="B74" s="159"/>
      <c r="C74" s="159"/>
      <c r="D74" s="159"/>
      <c r="E74" s="159"/>
      <c r="F74" s="161"/>
    </row>
    <row r="75" spans="1:6" x14ac:dyDescent="0.55000000000000004">
      <c r="A75" s="117"/>
      <c r="B75" s="159"/>
      <c r="C75" s="159"/>
      <c r="D75" s="159"/>
      <c r="E75" s="159"/>
      <c r="F75" s="161"/>
    </row>
    <row r="76" spans="1:6" x14ac:dyDescent="0.55000000000000004">
      <c r="A76" s="117"/>
      <c r="B76" s="159"/>
      <c r="C76" s="159"/>
      <c r="D76" s="159"/>
      <c r="E76" s="159"/>
      <c r="F76" s="161"/>
    </row>
    <row r="77" spans="1:6" x14ac:dyDescent="0.55000000000000004">
      <c r="A77" s="117"/>
      <c r="B77" s="159"/>
      <c r="C77" s="159"/>
      <c r="D77" s="159"/>
      <c r="E77" s="159"/>
      <c r="F77" s="161"/>
    </row>
    <row r="78" spans="1:6" x14ac:dyDescent="0.55000000000000004">
      <c r="A78" s="117"/>
      <c r="B78" s="159"/>
      <c r="C78" s="159"/>
      <c r="D78" s="159"/>
      <c r="E78" s="159"/>
      <c r="F78" s="161"/>
    </row>
    <row r="79" spans="1:6" x14ac:dyDescent="0.55000000000000004">
      <c r="A79" s="117"/>
      <c r="B79" s="159"/>
      <c r="C79" s="159"/>
      <c r="D79" s="159"/>
      <c r="E79" s="159"/>
      <c r="F79" s="161"/>
    </row>
    <row r="80" spans="1:6" x14ac:dyDescent="0.55000000000000004">
      <c r="A80" s="117"/>
      <c r="B80" s="159"/>
      <c r="C80" s="159"/>
      <c r="D80" s="159"/>
      <c r="E80" s="159"/>
      <c r="F80" s="161"/>
    </row>
    <row r="81" spans="1:6" x14ac:dyDescent="0.55000000000000004">
      <c r="A81" s="117"/>
      <c r="B81" s="159"/>
      <c r="C81" s="159"/>
      <c r="D81" s="159"/>
      <c r="E81" s="159"/>
      <c r="F81" s="161"/>
    </row>
    <row r="82" spans="1:6" x14ac:dyDescent="0.55000000000000004">
      <c r="A82" s="117"/>
      <c r="B82" s="159"/>
      <c r="C82" s="159"/>
      <c r="D82" s="159"/>
      <c r="E82" s="159"/>
      <c r="F82" s="161"/>
    </row>
    <row r="83" spans="1:6" x14ac:dyDescent="0.55000000000000004">
      <c r="A83" s="117"/>
      <c r="B83" s="159"/>
      <c r="C83" s="159"/>
      <c r="D83" s="159"/>
      <c r="E83" s="159"/>
      <c r="F83" s="161"/>
    </row>
    <row r="84" spans="1:6" x14ac:dyDescent="0.55000000000000004">
      <c r="A84" s="117"/>
      <c r="B84" s="159"/>
      <c r="C84" s="159"/>
      <c r="D84" s="159"/>
      <c r="E84" s="159"/>
      <c r="F84" s="161"/>
    </row>
    <row r="85" spans="1:6" x14ac:dyDescent="0.55000000000000004">
      <c r="A85" s="117"/>
      <c r="B85" s="159"/>
      <c r="C85" s="159"/>
      <c r="D85" s="159"/>
      <c r="E85" s="159"/>
      <c r="F85" s="161"/>
    </row>
    <row r="86" spans="1:6" x14ac:dyDescent="0.55000000000000004">
      <c r="A86" s="117"/>
      <c r="B86" s="159"/>
      <c r="C86" s="159"/>
      <c r="D86" s="159"/>
      <c r="E86" s="159"/>
      <c r="F86" s="161"/>
    </row>
    <row r="87" spans="1:6" x14ac:dyDescent="0.55000000000000004">
      <c r="A87" s="117"/>
      <c r="B87" s="159"/>
      <c r="C87" s="159"/>
      <c r="D87" s="159"/>
      <c r="E87" s="159"/>
      <c r="F87" s="161"/>
    </row>
    <row r="88" spans="1:6" x14ac:dyDescent="0.55000000000000004">
      <c r="A88" s="117"/>
      <c r="B88" s="159"/>
      <c r="C88" s="159"/>
      <c r="D88" s="159"/>
      <c r="E88" s="159"/>
      <c r="F88" s="161"/>
    </row>
    <row r="89" spans="1:6" x14ac:dyDescent="0.55000000000000004">
      <c r="A89" s="117"/>
      <c r="B89" s="159"/>
      <c r="C89" s="159"/>
      <c r="D89" s="159"/>
      <c r="E89" s="159"/>
      <c r="F89" s="161"/>
    </row>
    <row r="90" spans="1:6" x14ac:dyDescent="0.55000000000000004">
      <c r="A90" s="117"/>
      <c r="B90" s="162"/>
      <c r="C90" s="162"/>
      <c r="D90" s="162"/>
      <c r="E90" s="162"/>
      <c r="F90" s="166"/>
    </row>
    <row r="91" spans="1:6" x14ac:dyDescent="0.55000000000000004">
      <c r="A91" s="117"/>
      <c r="B91" s="162"/>
      <c r="C91" s="162"/>
      <c r="D91" s="162"/>
      <c r="E91" s="162"/>
      <c r="F91" s="166"/>
    </row>
    <row r="92" spans="1:6" x14ac:dyDescent="0.55000000000000004">
      <c r="A92" s="117"/>
      <c r="B92" s="162"/>
      <c r="C92" s="162"/>
      <c r="D92" s="162"/>
      <c r="E92" s="162"/>
      <c r="F92" s="166"/>
    </row>
    <row r="93" spans="1:6" x14ac:dyDescent="0.55000000000000004">
      <c r="A93" s="117"/>
      <c r="B93" s="162"/>
      <c r="C93" s="162"/>
      <c r="D93" s="162"/>
      <c r="E93" s="162"/>
      <c r="F93" s="166"/>
    </row>
    <row r="94" spans="1:6" x14ac:dyDescent="0.55000000000000004">
      <c r="A94" s="117"/>
      <c r="B94" s="162"/>
      <c r="C94" s="162"/>
      <c r="D94" s="162"/>
      <c r="E94" s="162"/>
      <c r="F94" s="166"/>
    </row>
    <row r="95" spans="1:6" x14ac:dyDescent="0.55000000000000004">
      <c r="A95" s="117"/>
      <c r="B95" s="159"/>
      <c r="C95" s="159"/>
      <c r="D95" s="159"/>
      <c r="E95" s="159"/>
      <c r="F95" s="160"/>
    </row>
    <row r="96" spans="1:6" x14ac:dyDescent="0.55000000000000004">
      <c r="A96" s="117"/>
      <c r="B96" s="159"/>
      <c r="C96" s="159"/>
      <c r="D96" s="159"/>
      <c r="E96" s="159"/>
      <c r="F96" s="160"/>
    </row>
    <row r="97" spans="1:6" x14ac:dyDescent="0.55000000000000004">
      <c r="A97" s="117"/>
      <c r="B97" s="159"/>
      <c r="C97" s="159"/>
      <c r="D97" s="159"/>
      <c r="E97" s="159"/>
      <c r="F97" s="160"/>
    </row>
    <row r="98" spans="1:6" x14ac:dyDescent="0.55000000000000004">
      <c r="A98" s="117"/>
      <c r="B98" s="159"/>
      <c r="C98" s="159"/>
      <c r="D98" s="159"/>
      <c r="E98" s="159"/>
      <c r="F98" s="160"/>
    </row>
    <row r="99" spans="1:6" x14ac:dyDescent="0.55000000000000004">
      <c r="A99" s="117"/>
      <c r="B99" s="159"/>
      <c r="C99" s="159"/>
      <c r="D99" s="159"/>
      <c r="E99" s="159"/>
      <c r="F99" s="160"/>
    </row>
    <row r="100" spans="1:6" x14ac:dyDescent="0.55000000000000004">
      <c r="A100" s="117"/>
      <c r="B100" s="159"/>
      <c r="C100" s="159"/>
      <c r="D100" s="159"/>
      <c r="E100" s="159"/>
      <c r="F100" s="160"/>
    </row>
    <row r="101" spans="1:6" x14ac:dyDescent="0.55000000000000004">
      <c r="A101" s="117"/>
      <c r="B101" s="159"/>
      <c r="C101" s="159"/>
      <c r="D101" s="159"/>
      <c r="E101" s="159"/>
      <c r="F101" s="160"/>
    </row>
    <row r="102" spans="1:6" x14ac:dyDescent="0.55000000000000004">
      <c r="A102" s="117"/>
      <c r="B102" s="159"/>
      <c r="C102" s="159"/>
      <c r="D102" s="159"/>
      <c r="E102" s="159"/>
      <c r="F102" s="160"/>
    </row>
    <row r="103" spans="1:6" x14ac:dyDescent="0.55000000000000004">
      <c r="A103" s="117"/>
      <c r="B103" s="159"/>
      <c r="C103" s="159"/>
      <c r="D103" s="159"/>
      <c r="E103" s="159"/>
      <c r="F103" s="161"/>
    </row>
    <row r="104" spans="1:6" x14ac:dyDescent="0.55000000000000004">
      <c r="A104" s="117"/>
      <c r="B104" s="159"/>
      <c r="C104" s="159"/>
      <c r="D104" s="159"/>
      <c r="E104" s="159"/>
      <c r="F104" s="161"/>
    </row>
    <row r="105" spans="1:6" x14ac:dyDescent="0.55000000000000004">
      <c r="A105" s="117"/>
      <c r="B105" s="159"/>
      <c r="C105" s="159"/>
      <c r="D105" s="159"/>
      <c r="E105" s="159"/>
      <c r="F105" s="161"/>
    </row>
    <row r="106" spans="1:6" x14ac:dyDescent="0.55000000000000004">
      <c r="A106" s="117"/>
      <c r="B106" s="159"/>
      <c r="C106" s="159"/>
      <c r="D106" s="159"/>
      <c r="E106" s="159"/>
      <c r="F106" s="161"/>
    </row>
    <row r="107" spans="1:6" x14ac:dyDescent="0.55000000000000004">
      <c r="A107" s="117"/>
      <c r="B107" s="159"/>
      <c r="C107" s="159"/>
      <c r="D107" s="159"/>
      <c r="E107" s="159"/>
      <c r="F107" s="161"/>
    </row>
    <row r="108" spans="1:6" x14ac:dyDescent="0.55000000000000004">
      <c r="A108" s="117"/>
      <c r="B108" s="159"/>
      <c r="C108" s="159"/>
      <c r="D108" s="159"/>
      <c r="E108" s="159"/>
      <c r="F108" s="161"/>
    </row>
    <row r="109" spans="1:6" x14ac:dyDescent="0.55000000000000004">
      <c r="A109" s="117"/>
      <c r="B109" s="159"/>
      <c r="C109" s="159"/>
      <c r="D109" s="159"/>
      <c r="E109" s="159"/>
      <c r="F109" s="161"/>
    </row>
    <row r="110" spans="1:6" x14ac:dyDescent="0.55000000000000004">
      <c r="A110" s="117"/>
      <c r="B110" s="159"/>
      <c r="C110" s="159"/>
      <c r="D110" s="159"/>
      <c r="E110" s="159"/>
      <c r="F110" s="161"/>
    </row>
    <row r="111" spans="1:6" x14ac:dyDescent="0.55000000000000004">
      <c r="A111" s="117"/>
      <c r="B111" s="159"/>
      <c r="C111" s="159"/>
      <c r="D111" s="159"/>
      <c r="E111" s="159"/>
      <c r="F111" s="161"/>
    </row>
    <row r="112" spans="1:6" x14ac:dyDescent="0.55000000000000004">
      <c r="A112" s="117"/>
      <c r="B112" s="159"/>
      <c r="C112" s="159"/>
      <c r="D112" s="159"/>
      <c r="E112" s="159"/>
      <c r="F112" s="161"/>
    </row>
    <row r="113" spans="1:6" x14ac:dyDescent="0.55000000000000004">
      <c r="A113" s="117"/>
      <c r="B113" s="159"/>
      <c r="C113" s="159"/>
      <c r="D113" s="159"/>
      <c r="E113" s="159"/>
      <c r="F113" s="161"/>
    </row>
    <row r="114" spans="1:6" x14ac:dyDescent="0.55000000000000004">
      <c r="A114" s="117"/>
      <c r="B114" s="159"/>
      <c r="C114" s="159"/>
      <c r="D114" s="159"/>
      <c r="E114" s="159"/>
      <c r="F114" s="161"/>
    </row>
    <row r="115" spans="1:6" x14ac:dyDescent="0.55000000000000004">
      <c r="A115" s="117"/>
      <c r="B115" s="159"/>
      <c r="C115" s="159"/>
      <c r="D115" s="159"/>
      <c r="E115" s="159"/>
      <c r="F115" s="161"/>
    </row>
    <row r="116" spans="1:6" x14ac:dyDescent="0.55000000000000004">
      <c r="A116" s="117"/>
      <c r="B116" s="159"/>
      <c r="C116" s="159"/>
      <c r="D116" s="159"/>
      <c r="E116" s="159"/>
      <c r="F116" s="161"/>
    </row>
    <row r="117" spans="1:6" x14ac:dyDescent="0.55000000000000004">
      <c r="A117" s="117"/>
      <c r="B117" s="159"/>
      <c r="C117" s="159"/>
      <c r="D117" s="159"/>
      <c r="E117" s="159"/>
      <c r="F117" s="161"/>
    </row>
    <row r="118" spans="1:6" x14ac:dyDescent="0.55000000000000004">
      <c r="A118" s="117"/>
      <c r="B118" s="159"/>
      <c r="C118" s="159"/>
      <c r="D118" s="159"/>
      <c r="E118" s="159"/>
      <c r="F118" s="161"/>
    </row>
    <row r="119" spans="1:6" x14ac:dyDescent="0.55000000000000004">
      <c r="A119" s="117"/>
      <c r="B119" s="159"/>
      <c r="C119" s="159"/>
      <c r="D119" s="159"/>
      <c r="E119" s="159"/>
      <c r="F119" s="161"/>
    </row>
    <row r="120" spans="1:6" x14ac:dyDescent="0.55000000000000004">
      <c r="A120" s="117"/>
      <c r="B120" s="159"/>
      <c r="C120" s="159"/>
      <c r="D120" s="159"/>
      <c r="E120" s="159"/>
      <c r="F120" s="161"/>
    </row>
    <row r="121" spans="1:6" x14ac:dyDescent="0.55000000000000004">
      <c r="A121" s="117"/>
      <c r="B121" s="159"/>
      <c r="C121" s="159"/>
      <c r="D121" s="159"/>
      <c r="E121" s="159"/>
      <c r="F121" s="161"/>
    </row>
    <row r="122" spans="1:6" x14ac:dyDescent="0.55000000000000004">
      <c r="A122" s="117"/>
      <c r="B122" s="159"/>
      <c r="C122" s="159"/>
      <c r="D122" s="159"/>
      <c r="E122" s="159"/>
      <c r="F122" s="161"/>
    </row>
    <row r="123" spans="1:6" x14ac:dyDescent="0.55000000000000004">
      <c r="A123" s="117"/>
      <c r="B123" s="159"/>
      <c r="C123" s="159"/>
      <c r="D123" s="159"/>
      <c r="E123" s="159"/>
      <c r="F123" s="161"/>
    </row>
    <row r="124" spans="1:6" x14ac:dyDescent="0.55000000000000004">
      <c r="A124" s="117"/>
      <c r="B124" s="159"/>
      <c r="C124" s="159"/>
      <c r="D124" s="159"/>
      <c r="E124" s="159"/>
      <c r="F124" s="161"/>
    </row>
    <row r="125" spans="1:6" x14ac:dyDescent="0.55000000000000004">
      <c r="A125" s="117"/>
      <c r="B125" s="159"/>
      <c r="C125" s="159"/>
      <c r="D125" s="159"/>
      <c r="E125" s="159"/>
      <c r="F125" s="161"/>
    </row>
    <row r="126" spans="1:6" x14ac:dyDescent="0.55000000000000004">
      <c r="A126" s="117"/>
      <c r="B126" s="159"/>
      <c r="C126" s="159"/>
      <c r="D126" s="159"/>
      <c r="E126" s="159"/>
      <c r="F126" s="161"/>
    </row>
    <row r="127" spans="1:6" x14ac:dyDescent="0.55000000000000004">
      <c r="A127" s="117"/>
      <c r="B127" s="159"/>
      <c r="C127" s="159"/>
      <c r="D127" s="159"/>
      <c r="E127" s="159"/>
      <c r="F127" s="160"/>
    </row>
    <row r="128" spans="1:6" x14ac:dyDescent="0.55000000000000004">
      <c r="A128" s="117"/>
      <c r="B128" s="159"/>
      <c r="C128" s="159"/>
      <c r="D128" s="159"/>
      <c r="E128" s="159"/>
      <c r="F128" s="160"/>
    </row>
    <row r="129" spans="1:6" x14ac:dyDescent="0.55000000000000004">
      <c r="A129" s="117"/>
      <c r="B129" s="159"/>
      <c r="C129" s="159"/>
      <c r="D129" s="159"/>
      <c r="E129" s="159"/>
      <c r="F129" s="160"/>
    </row>
    <row r="130" spans="1:6" x14ac:dyDescent="0.55000000000000004">
      <c r="A130" s="117"/>
      <c r="B130" s="159"/>
      <c r="C130" s="159"/>
      <c r="D130" s="159"/>
      <c r="E130" s="159"/>
      <c r="F130" s="160"/>
    </row>
    <row r="131" spans="1:6" x14ac:dyDescent="0.55000000000000004">
      <c r="A131" s="117"/>
      <c r="B131" s="159"/>
      <c r="C131" s="159"/>
      <c r="D131" s="159"/>
      <c r="E131" s="159"/>
      <c r="F131" s="160"/>
    </row>
    <row r="132" spans="1:6" x14ac:dyDescent="0.55000000000000004">
      <c r="A132" s="117"/>
      <c r="B132" s="159"/>
      <c r="C132" s="159"/>
      <c r="D132" s="159"/>
      <c r="E132" s="159"/>
      <c r="F132" s="160"/>
    </row>
    <row r="133" spans="1:6" x14ac:dyDescent="0.55000000000000004">
      <c r="A133" s="117"/>
      <c r="B133" s="159"/>
      <c r="C133" s="159"/>
      <c r="D133" s="159"/>
      <c r="E133" s="159"/>
      <c r="F133" s="160"/>
    </row>
    <row r="134" spans="1:6" x14ac:dyDescent="0.55000000000000004">
      <c r="A134" s="117"/>
      <c r="B134" s="159"/>
      <c r="C134" s="159"/>
      <c r="D134" s="159"/>
      <c r="E134" s="159"/>
      <c r="F134" s="160"/>
    </row>
    <row r="135" spans="1:6" x14ac:dyDescent="0.55000000000000004">
      <c r="A135" s="117"/>
      <c r="B135" s="159"/>
      <c r="C135" s="159"/>
      <c r="D135" s="159"/>
      <c r="E135" s="159"/>
      <c r="F135" s="161"/>
    </row>
    <row r="136" spans="1:6" x14ac:dyDescent="0.55000000000000004">
      <c r="A136" s="117"/>
      <c r="B136" s="159"/>
      <c r="C136" s="159"/>
      <c r="D136" s="159"/>
      <c r="E136" s="159"/>
      <c r="F136" s="161"/>
    </row>
    <row r="137" spans="1:6" x14ac:dyDescent="0.55000000000000004">
      <c r="A137" s="117"/>
      <c r="B137" s="159"/>
      <c r="C137" s="159"/>
      <c r="D137" s="159"/>
      <c r="E137" s="159"/>
      <c r="F137" s="161"/>
    </row>
    <row r="138" spans="1:6" x14ac:dyDescent="0.55000000000000004">
      <c r="A138" s="117"/>
      <c r="B138" s="159"/>
      <c r="C138" s="159"/>
      <c r="D138" s="159"/>
      <c r="E138" s="159"/>
      <c r="F138" s="161"/>
    </row>
    <row r="139" spans="1:6" x14ac:dyDescent="0.55000000000000004">
      <c r="A139" s="117"/>
      <c r="B139" s="159"/>
      <c r="C139" s="159"/>
      <c r="D139" s="159"/>
      <c r="E139" s="159"/>
      <c r="F139" s="161"/>
    </row>
    <row r="140" spans="1:6" x14ac:dyDescent="0.55000000000000004">
      <c r="A140" s="117"/>
      <c r="B140" s="159"/>
      <c r="C140" s="159"/>
      <c r="D140" s="159"/>
      <c r="E140" s="159"/>
      <c r="F140" s="161"/>
    </row>
    <row r="141" spans="1:6" x14ac:dyDescent="0.55000000000000004">
      <c r="A141" s="117"/>
      <c r="B141" s="159"/>
      <c r="C141" s="159"/>
      <c r="D141" s="159"/>
      <c r="E141" s="159"/>
      <c r="F141" s="161"/>
    </row>
    <row r="142" spans="1:6" x14ac:dyDescent="0.55000000000000004">
      <c r="A142" s="117"/>
      <c r="B142" s="159"/>
      <c r="C142" s="159"/>
      <c r="D142" s="159"/>
      <c r="E142" s="159"/>
      <c r="F142" s="161"/>
    </row>
    <row r="143" spans="1:6" x14ac:dyDescent="0.55000000000000004">
      <c r="A143" s="117"/>
      <c r="B143" s="159"/>
      <c r="C143" s="159"/>
      <c r="D143" s="159"/>
      <c r="E143" s="159"/>
      <c r="F143" s="160"/>
    </row>
    <row r="144" spans="1:6" x14ac:dyDescent="0.55000000000000004">
      <c r="A144" s="117"/>
      <c r="B144" s="159"/>
      <c r="C144" s="159"/>
      <c r="D144" s="159"/>
      <c r="E144" s="159"/>
      <c r="F144" s="160"/>
    </row>
    <row r="145" spans="1:6" x14ac:dyDescent="0.55000000000000004">
      <c r="A145" s="117"/>
      <c r="B145" s="159"/>
      <c r="C145" s="159"/>
      <c r="D145" s="159"/>
      <c r="E145" s="159"/>
      <c r="F145" s="160"/>
    </row>
    <row r="146" spans="1:6" x14ac:dyDescent="0.55000000000000004">
      <c r="A146" s="117"/>
      <c r="B146" s="159"/>
      <c r="C146" s="159"/>
      <c r="D146" s="159"/>
      <c r="E146" s="159"/>
      <c r="F146" s="160"/>
    </row>
    <row r="147" spans="1:6" x14ac:dyDescent="0.55000000000000004">
      <c r="A147" s="117"/>
      <c r="B147" s="159"/>
      <c r="C147" s="159"/>
      <c r="D147" s="159"/>
      <c r="E147" s="159"/>
      <c r="F147" s="160"/>
    </row>
    <row r="148" spans="1:6" x14ac:dyDescent="0.55000000000000004">
      <c r="A148" s="117"/>
      <c r="B148" s="159"/>
      <c r="C148" s="159"/>
      <c r="D148" s="159"/>
      <c r="E148" s="159"/>
      <c r="F148" s="160"/>
    </row>
    <row r="149" spans="1:6" x14ac:dyDescent="0.55000000000000004">
      <c r="A149" s="117"/>
      <c r="B149" s="159"/>
      <c r="C149" s="159"/>
      <c r="D149" s="159"/>
      <c r="E149" s="159"/>
      <c r="F149" s="160"/>
    </row>
    <row r="150" spans="1:6" x14ac:dyDescent="0.55000000000000004">
      <c r="A150" s="117"/>
      <c r="B150" s="159"/>
      <c r="C150" s="159"/>
      <c r="D150" s="159"/>
      <c r="E150" s="159"/>
      <c r="F150" s="160"/>
    </row>
    <row r="151" spans="1:6" x14ac:dyDescent="0.55000000000000004">
      <c r="A151" s="117"/>
      <c r="B151" s="159"/>
      <c r="C151" s="159"/>
      <c r="D151" s="159"/>
      <c r="E151" s="159"/>
      <c r="F151" s="161"/>
    </row>
    <row r="152" spans="1:6" x14ac:dyDescent="0.55000000000000004">
      <c r="A152" s="117"/>
      <c r="B152" s="159"/>
      <c r="C152" s="159"/>
      <c r="D152" s="159"/>
      <c r="E152" s="159"/>
      <c r="F152" s="161"/>
    </row>
    <row r="153" spans="1:6" x14ac:dyDescent="0.55000000000000004">
      <c r="A153" s="117"/>
      <c r="B153" s="159"/>
      <c r="C153" s="159"/>
      <c r="D153" s="159"/>
      <c r="E153" s="159"/>
      <c r="F153" s="161"/>
    </row>
    <row r="154" spans="1:6" x14ac:dyDescent="0.55000000000000004">
      <c r="A154" s="117"/>
      <c r="B154" s="159"/>
      <c r="C154" s="159"/>
      <c r="D154" s="159"/>
      <c r="E154" s="159"/>
      <c r="F154" s="161"/>
    </row>
    <row r="155" spans="1:6" x14ac:dyDescent="0.55000000000000004">
      <c r="A155" s="117"/>
      <c r="B155" s="159"/>
      <c r="C155" s="159"/>
      <c r="D155" s="159"/>
      <c r="E155" s="159"/>
      <c r="F155" s="161"/>
    </row>
    <row r="156" spans="1:6" x14ac:dyDescent="0.55000000000000004">
      <c r="A156" s="117"/>
      <c r="B156" s="159"/>
      <c r="C156" s="159"/>
      <c r="D156" s="159"/>
      <c r="E156" s="159"/>
      <c r="F156" s="161"/>
    </row>
    <row r="157" spans="1:6" x14ac:dyDescent="0.55000000000000004">
      <c r="A157" s="117"/>
      <c r="B157" s="159"/>
      <c r="C157" s="159"/>
      <c r="D157" s="159"/>
      <c r="E157" s="159"/>
      <c r="F157" s="161"/>
    </row>
    <row r="158" spans="1:6" x14ac:dyDescent="0.55000000000000004">
      <c r="A158" s="117"/>
      <c r="B158" s="159"/>
      <c r="C158" s="159"/>
      <c r="D158" s="159"/>
      <c r="E158" s="159"/>
      <c r="F158" s="161"/>
    </row>
    <row r="159" spans="1:6" x14ac:dyDescent="0.55000000000000004">
      <c r="A159" s="117"/>
      <c r="B159" s="159"/>
      <c r="C159" s="159"/>
      <c r="D159" s="159"/>
      <c r="E159" s="159"/>
      <c r="F159" s="160"/>
    </row>
    <row r="160" spans="1:6" x14ac:dyDescent="0.55000000000000004">
      <c r="A160" s="117"/>
      <c r="B160" s="159"/>
      <c r="C160" s="159"/>
      <c r="D160" s="159"/>
      <c r="E160" s="159"/>
      <c r="F160" s="160"/>
    </row>
    <row r="161" spans="1:6" x14ac:dyDescent="0.55000000000000004">
      <c r="A161" s="117"/>
      <c r="B161" s="159"/>
      <c r="C161" s="159"/>
      <c r="D161" s="159"/>
      <c r="E161" s="159"/>
      <c r="F161" s="160"/>
    </row>
    <row r="162" spans="1:6" x14ac:dyDescent="0.55000000000000004">
      <c r="A162" s="117"/>
      <c r="B162" s="159"/>
      <c r="C162" s="159"/>
      <c r="D162" s="159"/>
      <c r="E162" s="159"/>
      <c r="F162" s="160"/>
    </row>
    <row r="163" spans="1:6" x14ac:dyDescent="0.55000000000000004">
      <c r="A163" s="117"/>
      <c r="B163" s="159"/>
      <c r="C163" s="159"/>
      <c r="D163" s="159"/>
      <c r="E163" s="159"/>
      <c r="F163" s="160"/>
    </row>
    <row r="164" spans="1:6" x14ac:dyDescent="0.55000000000000004">
      <c r="A164" s="117"/>
      <c r="B164" s="159"/>
      <c r="C164" s="159"/>
      <c r="D164" s="159"/>
      <c r="E164" s="159"/>
      <c r="F164" s="160"/>
    </row>
    <row r="165" spans="1:6" x14ac:dyDescent="0.55000000000000004">
      <c r="A165" s="117"/>
      <c r="B165" s="159"/>
      <c r="C165" s="159"/>
      <c r="D165" s="159"/>
      <c r="E165" s="159"/>
      <c r="F165" s="160"/>
    </row>
    <row r="166" spans="1:6" x14ac:dyDescent="0.55000000000000004">
      <c r="A166" s="117"/>
      <c r="B166" s="159"/>
      <c r="C166" s="159"/>
      <c r="D166" s="159"/>
      <c r="E166" s="159"/>
      <c r="F166" s="160"/>
    </row>
    <row r="167" spans="1:6" x14ac:dyDescent="0.55000000000000004">
      <c r="A167" s="117"/>
      <c r="B167" s="159"/>
      <c r="C167" s="159"/>
      <c r="D167" s="159"/>
      <c r="E167" s="159"/>
      <c r="F167" s="160"/>
    </row>
    <row r="168" spans="1:6" x14ac:dyDescent="0.55000000000000004">
      <c r="A168" s="117"/>
      <c r="B168" s="159"/>
      <c r="C168" s="159"/>
      <c r="D168" s="159"/>
      <c r="E168" s="159"/>
      <c r="F168" s="160"/>
    </row>
    <row r="169" spans="1:6" x14ac:dyDescent="0.55000000000000004">
      <c r="A169" s="117"/>
      <c r="B169" s="159"/>
      <c r="C169" s="159"/>
      <c r="D169" s="159"/>
      <c r="E169" s="159"/>
      <c r="F169" s="160"/>
    </row>
    <row r="170" spans="1:6" x14ac:dyDescent="0.55000000000000004">
      <c r="A170" s="117"/>
      <c r="B170" s="159"/>
      <c r="C170" s="159"/>
      <c r="D170" s="159"/>
      <c r="E170" s="159"/>
      <c r="F170" s="160"/>
    </row>
    <row r="171" spans="1:6" x14ac:dyDescent="0.55000000000000004">
      <c r="A171" s="117"/>
      <c r="B171" s="159"/>
      <c r="C171" s="159"/>
      <c r="D171" s="159"/>
      <c r="E171" s="159"/>
      <c r="F171" s="160"/>
    </row>
    <row r="172" spans="1:6" x14ac:dyDescent="0.55000000000000004">
      <c r="A172" s="117"/>
      <c r="B172" s="159"/>
      <c r="C172" s="159"/>
      <c r="D172" s="159"/>
      <c r="E172" s="159"/>
      <c r="F172" s="160"/>
    </row>
    <row r="173" spans="1:6" x14ac:dyDescent="0.55000000000000004">
      <c r="A173" s="117"/>
      <c r="B173" s="159"/>
      <c r="C173" s="159"/>
      <c r="D173" s="159"/>
      <c r="E173" s="159"/>
      <c r="F173" s="160"/>
    </row>
    <row r="174" spans="1:6" x14ac:dyDescent="0.55000000000000004">
      <c r="A174" s="117"/>
      <c r="B174" s="159"/>
      <c r="C174" s="159"/>
      <c r="D174" s="159"/>
      <c r="E174" s="159"/>
      <c r="F174" s="160"/>
    </row>
    <row r="175" spans="1:6" x14ac:dyDescent="0.55000000000000004">
      <c r="A175" s="117"/>
      <c r="B175" s="159"/>
      <c r="C175" s="159"/>
      <c r="D175" s="159"/>
      <c r="E175" s="159"/>
      <c r="F175" s="161"/>
    </row>
    <row r="176" spans="1:6" x14ac:dyDescent="0.55000000000000004">
      <c r="A176" s="117"/>
      <c r="B176" s="159"/>
      <c r="C176" s="159"/>
      <c r="D176" s="159"/>
      <c r="E176" s="159"/>
      <c r="F176" s="161"/>
    </row>
    <row r="177" spans="1:6" x14ac:dyDescent="0.55000000000000004">
      <c r="A177" s="117"/>
      <c r="B177" s="159"/>
      <c r="C177" s="159"/>
      <c r="D177" s="159"/>
      <c r="E177" s="159"/>
      <c r="F177" s="161"/>
    </row>
    <row r="178" spans="1:6" x14ac:dyDescent="0.55000000000000004">
      <c r="A178" s="117"/>
      <c r="B178" s="159"/>
      <c r="C178" s="159"/>
      <c r="D178" s="159"/>
      <c r="E178" s="159"/>
      <c r="F178" s="161"/>
    </row>
    <row r="179" spans="1:6" x14ac:dyDescent="0.55000000000000004">
      <c r="A179" s="117"/>
      <c r="B179" s="159"/>
      <c r="C179" s="159"/>
      <c r="D179" s="159"/>
      <c r="E179" s="159"/>
      <c r="F179" s="161"/>
    </row>
    <row r="180" spans="1:6" x14ac:dyDescent="0.55000000000000004">
      <c r="A180" s="117"/>
      <c r="B180" s="159"/>
      <c r="C180" s="159"/>
      <c r="D180" s="159"/>
      <c r="E180" s="159"/>
      <c r="F180" s="161"/>
    </row>
    <row r="181" spans="1:6" x14ac:dyDescent="0.55000000000000004">
      <c r="A181" s="117"/>
      <c r="B181" s="159"/>
      <c r="C181" s="159"/>
      <c r="D181" s="159"/>
      <c r="E181" s="159"/>
      <c r="F181" s="161"/>
    </row>
    <row r="182" spans="1:6" x14ac:dyDescent="0.55000000000000004">
      <c r="A182" s="117"/>
      <c r="B182" s="159"/>
      <c r="C182" s="159"/>
      <c r="D182" s="159"/>
      <c r="E182" s="159"/>
      <c r="F182" s="161"/>
    </row>
    <row r="183" spans="1:6" x14ac:dyDescent="0.55000000000000004">
      <c r="A183" s="117"/>
      <c r="B183" s="159"/>
      <c r="C183" s="164"/>
      <c r="D183" s="159"/>
      <c r="E183" s="159"/>
      <c r="F183" s="161"/>
    </row>
    <row r="184" spans="1:6" x14ac:dyDescent="0.55000000000000004">
      <c r="A184" s="117"/>
      <c r="B184" s="159"/>
      <c r="C184" s="164"/>
      <c r="D184" s="159"/>
      <c r="E184" s="159"/>
      <c r="F184" s="161"/>
    </row>
    <row r="185" spans="1:6" x14ac:dyDescent="0.55000000000000004">
      <c r="A185" s="117"/>
      <c r="B185" s="159"/>
      <c r="C185" s="165"/>
      <c r="D185" s="159"/>
      <c r="E185" s="159"/>
      <c r="F185" s="161"/>
    </row>
    <row r="186" spans="1:6" x14ac:dyDescent="0.55000000000000004">
      <c r="A186" s="117"/>
      <c r="B186" s="159"/>
      <c r="C186" s="165"/>
      <c r="D186" s="159"/>
      <c r="E186" s="159"/>
      <c r="F186" s="161"/>
    </row>
    <row r="187" spans="1:6" x14ac:dyDescent="0.55000000000000004">
      <c r="A187" s="117"/>
      <c r="B187" s="159"/>
      <c r="C187" s="165"/>
      <c r="D187" s="159"/>
      <c r="E187" s="159"/>
      <c r="F187" s="161"/>
    </row>
    <row r="188" spans="1:6" x14ac:dyDescent="0.55000000000000004">
      <c r="A188" s="117"/>
      <c r="B188" s="159"/>
      <c r="C188" s="165"/>
      <c r="D188" s="159"/>
      <c r="E188" s="159"/>
      <c r="F188" s="161"/>
    </row>
    <row r="189" spans="1:6" x14ac:dyDescent="0.55000000000000004">
      <c r="A189" s="117"/>
      <c r="B189" s="159"/>
      <c r="C189" s="165"/>
      <c r="D189" s="159"/>
      <c r="E189" s="159"/>
      <c r="F189" s="161"/>
    </row>
    <row r="190" spans="1:6" x14ac:dyDescent="0.55000000000000004">
      <c r="A190" s="117"/>
      <c r="B190" s="159"/>
      <c r="C190" s="165"/>
      <c r="D190" s="159"/>
      <c r="E190" s="159"/>
      <c r="F190" s="161"/>
    </row>
    <row r="191" spans="1:6" x14ac:dyDescent="0.55000000000000004">
      <c r="A191" s="117"/>
      <c r="B191" s="159"/>
      <c r="C191" s="164"/>
      <c r="D191" s="159"/>
      <c r="E191" s="159"/>
      <c r="F191" s="161"/>
    </row>
    <row r="192" spans="1:6" x14ac:dyDescent="0.55000000000000004">
      <c r="A192" s="117"/>
      <c r="B192" s="159"/>
      <c r="C192" s="164"/>
      <c r="D192" s="159"/>
      <c r="E192" s="159"/>
      <c r="F192" s="161"/>
    </row>
    <row r="193" spans="1:6" x14ac:dyDescent="0.55000000000000004">
      <c r="A193" s="117"/>
      <c r="B193" s="159"/>
      <c r="C193" s="165"/>
      <c r="D193" s="159"/>
      <c r="E193" s="159"/>
      <c r="F193" s="161"/>
    </row>
    <row r="194" spans="1:6" x14ac:dyDescent="0.55000000000000004">
      <c r="A194" s="117"/>
      <c r="B194" s="159"/>
      <c r="C194" s="165"/>
      <c r="D194" s="159"/>
      <c r="E194" s="159"/>
      <c r="F194" s="161"/>
    </row>
    <row r="195" spans="1:6" x14ac:dyDescent="0.55000000000000004">
      <c r="A195" s="117"/>
      <c r="B195" s="159"/>
      <c r="C195" s="165"/>
      <c r="D195" s="159"/>
      <c r="E195" s="159"/>
      <c r="F195" s="161"/>
    </row>
    <row r="196" spans="1:6" x14ac:dyDescent="0.55000000000000004">
      <c r="A196" s="117"/>
      <c r="B196" s="159"/>
      <c r="C196" s="165"/>
      <c r="D196" s="159"/>
      <c r="E196" s="159"/>
      <c r="F196" s="161"/>
    </row>
    <row r="197" spans="1:6" x14ac:dyDescent="0.55000000000000004">
      <c r="A197" s="117"/>
      <c r="B197" s="159"/>
      <c r="C197" s="165"/>
      <c r="D197" s="159"/>
      <c r="E197" s="159"/>
      <c r="F197" s="161"/>
    </row>
    <row r="198" spans="1:6" x14ac:dyDescent="0.55000000000000004">
      <c r="A198" s="117"/>
      <c r="B198" s="159"/>
      <c r="C198" s="165"/>
      <c r="D198" s="159"/>
      <c r="E198" s="159"/>
      <c r="F198" s="161"/>
    </row>
    <row r="199" spans="1:6" x14ac:dyDescent="0.55000000000000004">
      <c r="A199" s="117"/>
      <c r="B199" s="159"/>
      <c r="C199" s="165"/>
      <c r="D199" s="159"/>
      <c r="E199" s="159"/>
      <c r="F199" s="161"/>
    </row>
    <row r="200" spans="1:6" x14ac:dyDescent="0.55000000000000004">
      <c r="A200" s="117"/>
      <c r="B200" s="159"/>
      <c r="C200" s="165"/>
      <c r="D200" s="159"/>
      <c r="E200" s="159"/>
      <c r="F200" s="161"/>
    </row>
    <row r="201" spans="1:6" x14ac:dyDescent="0.55000000000000004">
      <c r="A201" s="117"/>
      <c r="B201" s="159"/>
      <c r="C201" s="165"/>
      <c r="D201" s="159"/>
      <c r="E201" s="159"/>
      <c r="F201" s="161"/>
    </row>
    <row r="202" spans="1:6" x14ac:dyDescent="0.55000000000000004">
      <c r="A202" s="117"/>
      <c r="B202" s="159"/>
      <c r="C202" s="159"/>
      <c r="D202" s="159"/>
      <c r="E202" s="159"/>
      <c r="F202" s="160"/>
    </row>
    <row r="203" spans="1:6" x14ac:dyDescent="0.55000000000000004">
      <c r="A203" s="117"/>
      <c r="B203" s="159"/>
      <c r="C203" s="159"/>
      <c r="D203" s="159"/>
      <c r="E203" s="159"/>
      <c r="F203" s="160"/>
    </row>
    <row r="204" spans="1:6" x14ac:dyDescent="0.55000000000000004">
      <c r="A204" s="117"/>
      <c r="B204" s="159"/>
      <c r="C204" s="159"/>
      <c r="D204" s="159"/>
      <c r="E204" s="159"/>
      <c r="F204" s="160"/>
    </row>
    <row r="205" spans="1:6" x14ac:dyDescent="0.55000000000000004">
      <c r="A205" s="117"/>
      <c r="B205" s="159"/>
      <c r="C205" s="159"/>
      <c r="D205" s="159"/>
      <c r="E205" s="159"/>
      <c r="F205" s="160"/>
    </row>
    <row r="206" spans="1:6" x14ac:dyDescent="0.55000000000000004">
      <c r="A206" s="117"/>
      <c r="B206" s="159"/>
      <c r="C206" s="159"/>
      <c r="D206" s="159"/>
      <c r="E206" s="159"/>
      <c r="F206" s="160"/>
    </row>
    <row r="207" spans="1:6" x14ac:dyDescent="0.55000000000000004">
      <c r="A207" s="117"/>
      <c r="B207" s="159"/>
      <c r="C207" s="159"/>
      <c r="D207" s="159"/>
      <c r="E207" s="159"/>
      <c r="F207" s="160"/>
    </row>
    <row r="208" spans="1:6" x14ac:dyDescent="0.55000000000000004">
      <c r="A208" s="117"/>
      <c r="B208" s="159"/>
      <c r="C208" s="159"/>
      <c r="D208" s="159"/>
      <c r="E208" s="159"/>
      <c r="F208" s="160"/>
    </row>
    <row r="209" spans="1:6" x14ac:dyDescent="0.55000000000000004">
      <c r="A209" s="117"/>
      <c r="B209" s="159"/>
      <c r="C209" s="159"/>
      <c r="D209" s="159"/>
      <c r="E209" s="159"/>
      <c r="F209" s="160"/>
    </row>
    <row r="210" spans="1:6" x14ac:dyDescent="0.55000000000000004">
      <c r="A210" s="117"/>
      <c r="B210" s="159"/>
      <c r="C210" s="159"/>
      <c r="D210" s="159"/>
      <c r="E210" s="159"/>
      <c r="F210" s="160"/>
    </row>
    <row r="211" spans="1:6" x14ac:dyDescent="0.55000000000000004">
      <c r="A211" s="117"/>
      <c r="B211" s="159"/>
      <c r="C211" s="159"/>
      <c r="D211" s="159"/>
      <c r="E211" s="159"/>
      <c r="F211" s="160"/>
    </row>
    <row r="212" spans="1:6" x14ac:dyDescent="0.55000000000000004">
      <c r="A212" s="117"/>
      <c r="B212" s="159"/>
      <c r="C212" s="159"/>
      <c r="D212" s="159"/>
      <c r="E212" s="159"/>
      <c r="F212" s="160"/>
    </row>
    <row r="213" spans="1:6" x14ac:dyDescent="0.55000000000000004">
      <c r="A213" s="117"/>
      <c r="B213" s="159"/>
      <c r="C213" s="159"/>
      <c r="D213" s="159"/>
      <c r="E213" s="159"/>
      <c r="F213" s="160"/>
    </row>
    <row r="214" spans="1:6" x14ac:dyDescent="0.55000000000000004">
      <c r="A214" s="117"/>
      <c r="B214" s="159"/>
      <c r="C214" s="159"/>
      <c r="D214" s="159"/>
      <c r="E214" s="159"/>
      <c r="F214" s="160"/>
    </row>
    <row r="215" spans="1:6" x14ac:dyDescent="0.55000000000000004">
      <c r="A215" s="117"/>
      <c r="B215" s="159"/>
      <c r="C215" s="159"/>
      <c r="D215" s="159"/>
      <c r="E215" s="159"/>
      <c r="F215" s="160"/>
    </row>
    <row r="216" spans="1:6" x14ac:dyDescent="0.55000000000000004">
      <c r="A216" s="117"/>
      <c r="B216" s="159"/>
      <c r="C216" s="159"/>
      <c r="D216" s="159"/>
      <c r="E216" s="159"/>
      <c r="F216" s="160"/>
    </row>
    <row r="217" spans="1:6" x14ac:dyDescent="0.55000000000000004">
      <c r="A217" s="117"/>
      <c r="B217" s="159"/>
      <c r="C217" s="159"/>
      <c r="D217" s="159"/>
      <c r="E217" s="159"/>
      <c r="F217" s="160"/>
    </row>
    <row r="218" spans="1:6" x14ac:dyDescent="0.55000000000000004">
      <c r="A218" s="117"/>
      <c r="B218" s="159"/>
      <c r="C218" s="159"/>
      <c r="D218" s="159"/>
      <c r="E218" s="159"/>
      <c r="F218" s="161"/>
    </row>
    <row r="219" spans="1:6" x14ac:dyDescent="0.55000000000000004">
      <c r="A219" s="117"/>
      <c r="B219" s="159"/>
      <c r="C219" s="159"/>
      <c r="D219" s="159"/>
      <c r="E219" s="159"/>
      <c r="F219" s="161"/>
    </row>
    <row r="220" spans="1:6" x14ac:dyDescent="0.55000000000000004">
      <c r="A220" s="117"/>
      <c r="B220" s="159"/>
      <c r="C220" s="159"/>
      <c r="D220" s="159"/>
      <c r="E220" s="159"/>
      <c r="F220" s="161"/>
    </row>
    <row r="221" spans="1:6" x14ac:dyDescent="0.55000000000000004">
      <c r="A221" s="117"/>
      <c r="B221" s="159"/>
      <c r="C221" s="159"/>
      <c r="D221" s="159"/>
      <c r="E221" s="159"/>
      <c r="F221" s="161"/>
    </row>
    <row r="222" spans="1:6" x14ac:dyDescent="0.55000000000000004">
      <c r="A222" s="117"/>
      <c r="B222" s="159"/>
      <c r="C222" s="159"/>
      <c r="D222" s="159"/>
      <c r="E222" s="159"/>
      <c r="F222" s="161"/>
    </row>
    <row r="223" spans="1:6" x14ac:dyDescent="0.55000000000000004">
      <c r="A223" s="117"/>
      <c r="B223" s="159"/>
      <c r="C223" s="159"/>
      <c r="D223" s="159"/>
      <c r="E223" s="159"/>
      <c r="F223" s="161"/>
    </row>
    <row r="224" spans="1:6" x14ac:dyDescent="0.55000000000000004">
      <c r="A224" s="117"/>
      <c r="B224" s="159"/>
      <c r="C224" s="159"/>
      <c r="D224" s="159"/>
      <c r="E224" s="159"/>
      <c r="F224" s="161"/>
    </row>
    <row r="225" spans="1:6" x14ac:dyDescent="0.55000000000000004">
      <c r="A225" s="117"/>
      <c r="B225" s="159"/>
      <c r="C225" s="159"/>
      <c r="D225" s="159"/>
      <c r="E225" s="159"/>
      <c r="F225" s="161"/>
    </row>
    <row r="226" spans="1:6" x14ac:dyDescent="0.55000000000000004">
      <c r="A226" s="117"/>
      <c r="B226" s="159"/>
      <c r="C226" s="159"/>
      <c r="D226" s="159"/>
      <c r="E226" s="159"/>
      <c r="F226" s="160"/>
    </row>
    <row r="227" spans="1:6" x14ac:dyDescent="0.55000000000000004">
      <c r="A227" s="117"/>
      <c r="B227" s="159"/>
      <c r="C227" s="159"/>
      <c r="D227" s="159"/>
      <c r="E227" s="159"/>
      <c r="F227" s="160"/>
    </row>
    <row r="228" spans="1:6" x14ac:dyDescent="0.55000000000000004">
      <c r="A228" s="117"/>
      <c r="B228" s="159"/>
      <c r="C228" s="159"/>
      <c r="D228" s="159"/>
      <c r="E228" s="159"/>
      <c r="F228" s="160"/>
    </row>
    <row r="229" spans="1:6" x14ac:dyDescent="0.55000000000000004">
      <c r="A229" s="117"/>
      <c r="B229" s="159"/>
      <c r="C229" s="159"/>
      <c r="D229" s="159"/>
      <c r="E229" s="159"/>
      <c r="F229" s="160"/>
    </row>
    <row r="230" spans="1:6" x14ac:dyDescent="0.55000000000000004">
      <c r="A230" s="117"/>
      <c r="B230" s="159"/>
      <c r="C230" s="159"/>
      <c r="D230" s="159"/>
      <c r="E230" s="159"/>
      <c r="F230" s="160"/>
    </row>
    <row r="231" spans="1:6" x14ac:dyDescent="0.55000000000000004">
      <c r="A231" s="117"/>
      <c r="B231" s="159"/>
      <c r="C231" s="159"/>
      <c r="D231" s="159"/>
      <c r="E231" s="159"/>
      <c r="F231" s="160"/>
    </row>
    <row r="232" spans="1:6" x14ac:dyDescent="0.55000000000000004">
      <c r="A232" s="117"/>
      <c r="B232" s="159"/>
      <c r="C232" s="159"/>
      <c r="D232" s="159"/>
      <c r="E232" s="159"/>
      <c r="F232" s="160"/>
    </row>
    <row r="233" spans="1:6" x14ac:dyDescent="0.55000000000000004">
      <c r="A233" s="117"/>
      <c r="B233" s="159"/>
      <c r="C233" s="159"/>
      <c r="D233" s="159"/>
      <c r="E233" s="159"/>
      <c r="F233" s="160"/>
    </row>
    <row r="234" spans="1:6" x14ac:dyDescent="0.55000000000000004">
      <c r="A234" s="117"/>
      <c r="B234" s="159"/>
      <c r="C234" s="159"/>
      <c r="D234" s="159"/>
      <c r="E234" s="159"/>
      <c r="F234" s="160"/>
    </row>
    <row r="235" spans="1:6" x14ac:dyDescent="0.55000000000000004">
      <c r="A235" s="117"/>
      <c r="B235" s="159"/>
      <c r="C235" s="159"/>
      <c r="D235" s="159"/>
      <c r="E235" s="159"/>
      <c r="F235" s="160"/>
    </row>
    <row r="236" spans="1:6" x14ac:dyDescent="0.55000000000000004">
      <c r="A236" s="117"/>
      <c r="B236" s="159"/>
      <c r="C236" s="159"/>
      <c r="D236" s="159"/>
      <c r="E236" s="159"/>
      <c r="F236" s="160"/>
    </row>
    <row r="237" spans="1:6" x14ac:dyDescent="0.55000000000000004">
      <c r="A237" s="117"/>
      <c r="B237" s="159"/>
      <c r="C237" s="159"/>
      <c r="D237" s="159"/>
      <c r="E237" s="159"/>
      <c r="F237" s="160"/>
    </row>
    <row r="238" spans="1:6" x14ac:dyDescent="0.55000000000000004">
      <c r="A238" s="117"/>
      <c r="B238" s="159"/>
      <c r="C238" s="159"/>
      <c r="D238" s="159"/>
      <c r="E238" s="159"/>
      <c r="F238" s="160"/>
    </row>
    <row r="239" spans="1:6" x14ac:dyDescent="0.55000000000000004">
      <c r="A239" s="117"/>
      <c r="B239" s="159"/>
      <c r="C239" s="159"/>
      <c r="D239" s="159"/>
      <c r="E239" s="159"/>
      <c r="F239" s="160"/>
    </row>
    <row r="240" spans="1:6" x14ac:dyDescent="0.55000000000000004">
      <c r="A240" s="117"/>
      <c r="B240" s="159"/>
      <c r="C240" s="159"/>
      <c r="D240" s="159"/>
      <c r="E240" s="159"/>
      <c r="F240" s="160"/>
    </row>
    <row r="241" spans="1:6" x14ac:dyDescent="0.55000000000000004">
      <c r="A241" s="117"/>
      <c r="B241" s="159"/>
      <c r="C241" s="159"/>
      <c r="D241" s="159"/>
      <c r="E241" s="159"/>
      <c r="F241" s="160"/>
    </row>
    <row r="242" spans="1:6" x14ac:dyDescent="0.55000000000000004">
      <c r="A242" s="117"/>
      <c r="B242" s="159"/>
      <c r="C242" s="159"/>
      <c r="D242" s="159"/>
      <c r="E242" s="159"/>
      <c r="F242" s="160"/>
    </row>
    <row r="243" spans="1:6" x14ac:dyDescent="0.55000000000000004">
      <c r="A243" s="117"/>
      <c r="B243" s="159"/>
      <c r="C243" s="159"/>
      <c r="D243" s="159"/>
      <c r="E243" s="159"/>
      <c r="F243" s="160"/>
    </row>
    <row r="244" spans="1:6" x14ac:dyDescent="0.55000000000000004">
      <c r="A244" s="117"/>
      <c r="B244" s="159"/>
      <c r="C244" s="159"/>
      <c r="D244" s="159"/>
      <c r="E244" s="159"/>
      <c r="F244" s="160"/>
    </row>
    <row r="245" spans="1:6" x14ac:dyDescent="0.55000000000000004">
      <c r="A245" s="117"/>
      <c r="B245" s="159"/>
      <c r="C245" s="159"/>
      <c r="D245" s="159"/>
      <c r="E245" s="159"/>
      <c r="F245" s="160"/>
    </row>
    <row r="246" spans="1:6" x14ac:dyDescent="0.55000000000000004">
      <c r="A246" s="117"/>
      <c r="B246" s="159"/>
      <c r="C246" s="159"/>
      <c r="D246" s="159"/>
      <c r="E246" s="159"/>
      <c r="F246" s="160"/>
    </row>
    <row r="247" spans="1:6" x14ac:dyDescent="0.55000000000000004">
      <c r="A247" s="117"/>
      <c r="B247" s="159"/>
      <c r="C247" s="159"/>
      <c r="D247" s="159"/>
      <c r="E247" s="159"/>
      <c r="F247" s="160"/>
    </row>
    <row r="248" spans="1:6" x14ac:dyDescent="0.55000000000000004">
      <c r="A248" s="117"/>
      <c r="B248" s="159"/>
      <c r="C248" s="159"/>
      <c r="D248" s="159"/>
      <c r="E248" s="159"/>
      <c r="F248" s="160"/>
    </row>
    <row r="249" spans="1:6" x14ac:dyDescent="0.55000000000000004">
      <c r="A249" s="117"/>
      <c r="B249" s="159"/>
      <c r="C249" s="159"/>
      <c r="D249" s="159"/>
      <c r="E249" s="159"/>
      <c r="F249" s="160"/>
    </row>
    <row r="250" spans="1:6" x14ac:dyDescent="0.55000000000000004">
      <c r="A250" s="117"/>
      <c r="B250" s="159"/>
      <c r="C250" s="159"/>
      <c r="D250" s="159"/>
      <c r="E250" s="159"/>
      <c r="F250" s="161"/>
    </row>
    <row r="251" spans="1:6" x14ac:dyDescent="0.55000000000000004">
      <c r="A251" s="117"/>
      <c r="B251" s="159"/>
      <c r="C251" s="159"/>
      <c r="D251" s="159"/>
      <c r="E251" s="159"/>
      <c r="F251" s="161"/>
    </row>
    <row r="252" spans="1:6" x14ac:dyDescent="0.55000000000000004">
      <c r="A252" s="117"/>
      <c r="B252" s="159"/>
      <c r="C252" s="159"/>
      <c r="D252" s="159"/>
      <c r="E252" s="159"/>
      <c r="F252" s="161"/>
    </row>
    <row r="253" spans="1:6" x14ac:dyDescent="0.55000000000000004">
      <c r="A253" s="117"/>
      <c r="B253" s="159"/>
      <c r="C253" s="159"/>
      <c r="D253" s="159"/>
      <c r="E253" s="159"/>
      <c r="F253" s="161"/>
    </row>
    <row r="254" spans="1:6" x14ac:dyDescent="0.55000000000000004">
      <c r="A254" s="117"/>
      <c r="B254" s="159"/>
      <c r="C254" s="159"/>
      <c r="D254" s="159"/>
      <c r="E254" s="159"/>
      <c r="F254" s="161"/>
    </row>
    <row r="255" spans="1:6" x14ac:dyDescent="0.55000000000000004">
      <c r="A255" s="117"/>
      <c r="B255" s="159"/>
      <c r="C255" s="159"/>
      <c r="D255" s="159"/>
      <c r="E255" s="159"/>
      <c r="F255" s="161"/>
    </row>
    <row r="256" spans="1:6" x14ac:dyDescent="0.55000000000000004">
      <c r="A256" s="117"/>
      <c r="B256" s="159"/>
      <c r="C256" s="159"/>
      <c r="D256" s="159"/>
      <c r="E256" s="159"/>
      <c r="F256" s="161"/>
    </row>
    <row r="257" spans="1:6" x14ac:dyDescent="0.55000000000000004">
      <c r="A257" s="117"/>
      <c r="B257" s="159"/>
      <c r="C257" s="159"/>
      <c r="D257" s="159"/>
      <c r="E257" s="159"/>
      <c r="F257" s="161"/>
    </row>
    <row r="258" spans="1:6" x14ac:dyDescent="0.55000000000000004">
      <c r="A258" s="117"/>
      <c r="B258" s="159"/>
      <c r="C258" s="159"/>
      <c r="D258" s="159"/>
      <c r="E258" s="159"/>
      <c r="F258" s="161"/>
    </row>
    <row r="259" spans="1:6" x14ac:dyDescent="0.55000000000000004">
      <c r="A259" s="117"/>
      <c r="B259" s="159"/>
      <c r="C259" s="159"/>
      <c r="D259" s="159"/>
      <c r="E259" s="159"/>
      <c r="F259" s="161"/>
    </row>
    <row r="260" spans="1:6" x14ac:dyDescent="0.55000000000000004">
      <c r="A260" s="117"/>
      <c r="B260" s="159"/>
      <c r="C260" s="159"/>
      <c r="D260" s="159"/>
      <c r="E260" s="159"/>
      <c r="F260" s="160"/>
    </row>
    <row r="261" spans="1:6" x14ac:dyDescent="0.55000000000000004">
      <c r="A261" s="117"/>
      <c r="B261" s="159"/>
      <c r="C261" s="159"/>
      <c r="D261" s="159"/>
      <c r="E261" s="159"/>
      <c r="F261" s="160"/>
    </row>
    <row r="262" spans="1:6" x14ac:dyDescent="0.55000000000000004">
      <c r="A262" s="117"/>
      <c r="B262" s="159"/>
      <c r="C262" s="159"/>
      <c r="D262" s="159"/>
      <c r="E262" s="159"/>
      <c r="F262" s="160"/>
    </row>
    <row r="263" spans="1:6" x14ac:dyDescent="0.55000000000000004">
      <c r="A263" s="117"/>
      <c r="B263" s="159"/>
      <c r="C263" s="159"/>
      <c r="D263" s="159"/>
      <c r="E263" s="159"/>
      <c r="F263" s="160"/>
    </row>
    <row r="264" spans="1:6" x14ac:dyDescent="0.55000000000000004">
      <c r="A264" s="117"/>
      <c r="B264" s="159"/>
      <c r="C264" s="159"/>
      <c r="D264" s="159"/>
      <c r="E264" s="159"/>
      <c r="F264" s="160"/>
    </row>
    <row r="265" spans="1:6" x14ac:dyDescent="0.55000000000000004">
      <c r="A265" s="117"/>
      <c r="B265" s="159"/>
      <c r="C265" s="159"/>
      <c r="D265" s="159"/>
      <c r="E265" s="159"/>
      <c r="F265" s="160"/>
    </row>
    <row r="266" spans="1:6" x14ac:dyDescent="0.55000000000000004">
      <c r="A266" s="117"/>
      <c r="B266" s="159"/>
      <c r="C266" s="159"/>
      <c r="D266" s="159"/>
      <c r="E266" s="159"/>
      <c r="F266" s="160"/>
    </row>
    <row r="267" spans="1:6" x14ac:dyDescent="0.55000000000000004">
      <c r="A267" s="117"/>
      <c r="B267" s="159"/>
      <c r="C267" s="159"/>
      <c r="D267" s="159"/>
      <c r="E267" s="159"/>
      <c r="F267" s="160"/>
    </row>
    <row r="268" spans="1:6" x14ac:dyDescent="0.55000000000000004">
      <c r="A268" s="117"/>
      <c r="B268" s="159"/>
      <c r="C268" s="159"/>
      <c r="D268" s="159"/>
      <c r="E268" s="159"/>
      <c r="F268" s="161"/>
    </row>
    <row r="269" spans="1:6" x14ac:dyDescent="0.55000000000000004">
      <c r="A269" s="117"/>
      <c r="B269" s="159"/>
      <c r="C269" s="159"/>
      <c r="D269" s="159"/>
      <c r="E269" s="159"/>
      <c r="F269" s="161"/>
    </row>
    <row r="270" spans="1:6" x14ac:dyDescent="0.55000000000000004">
      <c r="A270" s="117"/>
      <c r="B270" s="159"/>
      <c r="C270" s="159"/>
      <c r="D270" s="159"/>
      <c r="E270" s="159"/>
      <c r="F270" s="161"/>
    </row>
    <row r="271" spans="1:6" x14ac:dyDescent="0.55000000000000004">
      <c r="A271" s="117"/>
      <c r="B271" s="159"/>
      <c r="C271" s="159"/>
      <c r="D271" s="159"/>
      <c r="E271" s="159"/>
      <c r="F271" s="161"/>
    </row>
    <row r="272" spans="1:6" x14ac:dyDescent="0.55000000000000004">
      <c r="A272" s="117"/>
      <c r="B272" s="159"/>
      <c r="C272" s="159"/>
      <c r="D272" s="159"/>
      <c r="E272" s="159"/>
      <c r="F272" s="161"/>
    </row>
    <row r="273" spans="1:6" x14ac:dyDescent="0.55000000000000004">
      <c r="A273" s="117"/>
      <c r="B273" s="159"/>
      <c r="C273" s="159"/>
      <c r="D273" s="159"/>
      <c r="E273" s="159"/>
      <c r="F273" s="161"/>
    </row>
    <row r="274" spans="1:6" x14ac:dyDescent="0.55000000000000004">
      <c r="A274" s="117"/>
      <c r="B274" s="159"/>
      <c r="C274" s="159"/>
      <c r="D274" s="159"/>
      <c r="E274" s="159"/>
      <c r="F274" s="161"/>
    </row>
    <row r="275" spans="1:6" x14ac:dyDescent="0.55000000000000004">
      <c r="A275" s="117"/>
      <c r="B275" s="159"/>
      <c r="C275" s="159"/>
      <c r="D275" s="159"/>
      <c r="E275" s="159"/>
      <c r="F275" s="161"/>
    </row>
    <row r="276" spans="1:6" x14ac:dyDescent="0.55000000000000004">
      <c r="A276" s="117"/>
      <c r="B276" s="159"/>
      <c r="C276" s="159"/>
      <c r="D276" s="159"/>
      <c r="E276" s="159"/>
      <c r="F276" s="160"/>
    </row>
    <row r="277" spans="1:6" x14ac:dyDescent="0.55000000000000004">
      <c r="A277" s="117"/>
      <c r="B277" s="159"/>
      <c r="C277" s="159"/>
      <c r="D277" s="159"/>
      <c r="E277" s="159"/>
      <c r="F277" s="160"/>
    </row>
    <row r="278" spans="1:6" x14ac:dyDescent="0.55000000000000004">
      <c r="A278" s="117"/>
      <c r="B278" s="159"/>
      <c r="C278" s="159"/>
      <c r="D278" s="159"/>
      <c r="E278" s="159"/>
      <c r="F278" s="160"/>
    </row>
    <row r="279" spans="1:6" x14ac:dyDescent="0.55000000000000004">
      <c r="A279" s="117"/>
      <c r="B279" s="159"/>
      <c r="C279" s="159"/>
      <c r="D279" s="159"/>
      <c r="E279" s="159"/>
      <c r="F279" s="160"/>
    </row>
    <row r="280" spans="1:6" x14ac:dyDescent="0.55000000000000004">
      <c r="A280" s="117"/>
      <c r="B280" s="159"/>
      <c r="C280" s="159"/>
      <c r="D280" s="159"/>
      <c r="E280" s="159"/>
      <c r="F280" s="160"/>
    </row>
    <row r="281" spans="1:6" x14ac:dyDescent="0.55000000000000004">
      <c r="A281" s="117"/>
      <c r="B281" s="159"/>
      <c r="C281" s="159"/>
      <c r="D281" s="159"/>
      <c r="E281" s="159"/>
      <c r="F281" s="160"/>
    </row>
    <row r="282" spans="1:6" x14ac:dyDescent="0.55000000000000004">
      <c r="A282" s="117"/>
      <c r="B282" s="159"/>
      <c r="C282" s="159"/>
      <c r="D282" s="159"/>
      <c r="E282" s="159"/>
      <c r="F282" s="160"/>
    </row>
    <row r="283" spans="1:6" x14ac:dyDescent="0.55000000000000004">
      <c r="A283" s="117"/>
      <c r="B283" s="159"/>
      <c r="C283" s="159"/>
      <c r="D283" s="159"/>
      <c r="E283" s="159"/>
      <c r="F283" s="160"/>
    </row>
    <row r="284" spans="1:6" x14ac:dyDescent="0.55000000000000004">
      <c r="A284" s="117"/>
      <c r="B284" s="159"/>
      <c r="C284" s="159"/>
      <c r="D284" s="159"/>
      <c r="E284" s="159"/>
      <c r="F284" s="161"/>
    </row>
    <row r="285" spans="1:6" x14ac:dyDescent="0.55000000000000004">
      <c r="A285" s="117"/>
      <c r="B285" s="159"/>
      <c r="C285" s="159"/>
      <c r="D285" s="159"/>
      <c r="E285" s="159"/>
      <c r="F285" s="161"/>
    </row>
    <row r="286" spans="1:6" x14ac:dyDescent="0.55000000000000004">
      <c r="A286" s="117"/>
      <c r="B286" s="159"/>
      <c r="C286" s="159"/>
      <c r="D286" s="159"/>
      <c r="E286" s="159"/>
      <c r="F286" s="161"/>
    </row>
    <row r="287" spans="1:6" x14ac:dyDescent="0.55000000000000004">
      <c r="A287" s="117"/>
      <c r="B287" s="159"/>
      <c r="C287" s="159"/>
      <c r="D287" s="159"/>
      <c r="E287" s="159"/>
      <c r="F287" s="161"/>
    </row>
    <row r="288" spans="1:6" x14ac:dyDescent="0.55000000000000004">
      <c r="A288" s="117"/>
      <c r="B288" s="159"/>
      <c r="C288" s="159"/>
      <c r="D288" s="159"/>
      <c r="E288" s="159"/>
      <c r="F288" s="161"/>
    </row>
    <row r="289" spans="1:6" x14ac:dyDescent="0.55000000000000004">
      <c r="A289" s="117"/>
      <c r="B289" s="159"/>
      <c r="C289" s="159"/>
      <c r="D289" s="159"/>
      <c r="E289" s="159"/>
      <c r="F289" s="161"/>
    </row>
    <row r="290" spans="1:6" x14ac:dyDescent="0.55000000000000004">
      <c r="A290" s="117"/>
      <c r="B290" s="159"/>
      <c r="C290" s="159"/>
      <c r="D290" s="159"/>
      <c r="E290" s="159"/>
      <c r="F290" s="161"/>
    </row>
    <row r="291" spans="1:6" x14ac:dyDescent="0.55000000000000004">
      <c r="A291" s="117"/>
      <c r="B291" s="159"/>
      <c r="C291" s="159"/>
      <c r="D291" s="159"/>
      <c r="E291" s="159"/>
      <c r="F291" s="161"/>
    </row>
    <row r="292" spans="1:6" x14ac:dyDescent="0.55000000000000004">
      <c r="A292" s="117"/>
      <c r="B292" s="159"/>
      <c r="C292" s="159"/>
      <c r="D292" s="159"/>
      <c r="E292" s="159"/>
      <c r="F292" s="161"/>
    </row>
    <row r="293" spans="1:6" x14ac:dyDescent="0.55000000000000004">
      <c r="A293" s="117"/>
      <c r="B293" s="159"/>
      <c r="C293" s="159"/>
      <c r="D293" s="159"/>
      <c r="E293" s="159"/>
      <c r="F293" s="161"/>
    </row>
    <row r="294" spans="1:6" x14ac:dyDescent="0.55000000000000004">
      <c r="A294" s="117"/>
      <c r="B294" s="159"/>
      <c r="C294" s="159"/>
      <c r="D294" s="159"/>
      <c r="E294" s="159"/>
      <c r="F294" s="161"/>
    </row>
    <row r="295" spans="1:6" x14ac:dyDescent="0.55000000000000004">
      <c r="A295" s="117"/>
      <c r="B295" s="159"/>
      <c r="C295" s="159"/>
      <c r="D295" s="159"/>
      <c r="E295" s="159"/>
      <c r="F295" s="161"/>
    </row>
    <row r="296" spans="1:6" x14ac:dyDescent="0.55000000000000004">
      <c r="A296" s="117"/>
      <c r="B296" s="159"/>
      <c r="C296" s="159"/>
      <c r="D296" s="159"/>
      <c r="E296" s="159"/>
      <c r="F296" s="161"/>
    </row>
    <row r="297" spans="1:6" x14ac:dyDescent="0.55000000000000004">
      <c r="A297" s="117"/>
      <c r="B297" s="159"/>
      <c r="C297" s="159"/>
      <c r="D297" s="159"/>
      <c r="E297" s="159"/>
      <c r="F297" s="161"/>
    </row>
    <row r="298" spans="1:6" x14ac:dyDescent="0.55000000000000004">
      <c r="A298" s="117"/>
      <c r="B298" s="159"/>
      <c r="C298" s="159"/>
      <c r="D298" s="159"/>
      <c r="E298" s="159"/>
      <c r="F298" s="161"/>
    </row>
    <row r="299" spans="1:6" x14ac:dyDescent="0.55000000000000004">
      <c r="A299" s="117"/>
      <c r="B299" s="159"/>
      <c r="C299" s="159"/>
      <c r="D299" s="159"/>
      <c r="E299" s="159"/>
      <c r="F299" s="161"/>
    </row>
    <row r="300" spans="1:6" x14ac:dyDescent="0.55000000000000004">
      <c r="A300" s="117"/>
      <c r="B300" s="159"/>
      <c r="C300" s="159"/>
      <c r="D300" s="159"/>
      <c r="E300" s="159"/>
      <c r="F300" s="161"/>
    </row>
    <row r="301" spans="1:6" x14ac:dyDescent="0.55000000000000004">
      <c r="A301" s="117"/>
      <c r="B301" s="159"/>
      <c r="C301" s="159"/>
      <c r="D301" s="159"/>
      <c r="E301" s="159"/>
      <c r="F301" s="161"/>
    </row>
    <row r="302" spans="1:6" x14ac:dyDescent="0.55000000000000004">
      <c r="A302" s="117"/>
      <c r="B302" s="159"/>
      <c r="C302" s="159"/>
      <c r="D302" s="159"/>
      <c r="E302" s="159"/>
      <c r="F302" s="161"/>
    </row>
    <row r="303" spans="1:6" x14ac:dyDescent="0.55000000000000004">
      <c r="A303" s="117"/>
      <c r="B303" s="159"/>
      <c r="C303" s="159"/>
      <c r="D303" s="159"/>
      <c r="E303" s="159"/>
      <c r="F303" s="161"/>
    </row>
    <row r="304" spans="1:6" x14ac:dyDescent="0.55000000000000004">
      <c r="A304" s="117"/>
      <c r="B304" s="159"/>
      <c r="C304" s="159"/>
      <c r="D304" s="159"/>
      <c r="E304" s="159"/>
      <c r="F304" s="161"/>
    </row>
    <row r="305" spans="1:6" x14ac:dyDescent="0.55000000000000004">
      <c r="A305" s="117"/>
      <c r="B305" s="159"/>
      <c r="C305" s="159"/>
      <c r="D305" s="159"/>
      <c r="E305" s="159"/>
      <c r="F305" s="161"/>
    </row>
    <row r="306" spans="1:6" x14ac:dyDescent="0.55000000000000004">
      <c r="A306" s="117"/>
      <c r="B306" s="159"/>
      <c r="C306" s="159"/>
      <c r="D306" s="159"/>
      <c r="E306" s="159"/>
      <c r="F306" s="161"/>
    </row>
    <row r="307" spans="1:6" x14ac:dyDescent="0.55000000000000004">
      <c r="A307" s="117"/>
      <c r="B307" s="159"/>
      <c r="C307" s="159"/>
      <c r="D307" s="159"/>
      <c r="E307" s="159"/>
      <c r="F307" s="161"/>
    </row>
    <row r="308" spans="1:6" x14ac:dyDescent="0.55000000000000004">
      <c r="A308" s="117"/>
      <c r="B308" s="159"/>
      <c r="C308" s="159"/>
      <c r="D308" s="159"/>
      <c r="E308" s="159"/>
      <c r="F308" s="161"/>
    </row>
    <row r="309" spans="1:6" x14ac:dyDescent="0.55000000000000004">
      <c r="A309" s="117"/>
      <c r="B309" s="159"/>
      <c r="C309" s="159"/>
      <c r="D309" s="159"/>
      <c r="E309" s="159"/>
      <c r="F309" s="161"/>
    </row>
    <row r="310" spans="1:6" x14ac:dyDescent="0.55000000000000004">
      <c r="A310" s="117"/>
      <c r="B310" s="159"/>
      <c r="C310" s="159"/>
      <c r="D310" s="159"/>
      <c r="E310" s="159"/>
      <c r="F310" s="161"/>
    </row>
    <row r="311" spans="1:6" x14ac:dyDescent="0.55000000000000004">
      <c r="A311" s="117"/>
      <c r="B311" s="159"/>
      <c r="C311" s="159"/>
      <c r="D311" s="159"/>
      <c r="E311" s="159"/>
      <c r="F311" s="161"/>
    </row>
    <row r="312" spans="1:6" x14ac:dyDescent="0.55000000000000004">
      <c r="A312" s="117"/>
      <c r="B312" s="159"/>
      <c r="C312" s="159"/>
      <c r="D312" s="159"/>
      <c r="E312" s="159"/>
      <c r="F312" s="161"/>
    </row>
    <row r="313" spans="1:6" x14ac:dyDescent="0.55000000000000004">
      <c r="A313" s="117"/>
      <c r="B313" s="159"/>
      <c r="C313" s="159"/>
      <c r="D313" s="159"/>
      <c r="E313" s="159"/>
      <c r="F313" s="161"/>
    </row>
    <row r="314" spans="1:6" x14ac:dyDescent="0.55000000000000004">
      <c r="A314" s="117"/>
      <c r="B314" s="159"/>
      <c r="C314" s="159"/>
      <c r="D314" s="159"/>
      <c r="E314" s="159"/>
      <c r="F314" s="161"/>
    </row>
    <row r="315" spans="1:6" x14ac:dyDescent="0.55000000000000004">
      <c r="A315" s="117"/>
      <c r="B315" s="159"/>
      <c r="C315" s="159"/>
      <c r="D315" s="159"/>
      <c r="E315" s="159"/>
      <c r="F315" s="161"/>
    </row>
    <row r="316" spans="1:6" x14ac:dyDescent="0.55000000000000004">
      <c r="A316" s="117"/>
      <c r="B316" s="159"/>
      <c r="C316" s="159"/>
      <c r="D316" s="159"/>
      <c r="E316" s="159"/>
      <c r="F316" s="161"/>
    </row>
    <row r="317" spans="1:6" x14ac:dyDescent="0.55000000000000004">
      <c r="A317" s="117"/>
      <c r="B317" s="159"/>
      <c r="C317" s="159"/>
      <c r="D317" s="159"/>
      <c r="E317" s="159"/>
      <c r="F317" s="161"/>
    </row>
    <row r="318" spans="1:6" x14ac:dyDescent="0.55000000000000004">
      <c r="A318" s="117"/>
      <c r="B318" s="159"/>
      <c r="C318" s="159"/>
      <c r="D318" s="159"/>
      <c r="E318" s="159"/>
      <c r="F318" s="161"/>
    </row>
    <row r="319" spans="1:6" x14ac:dyDescent="0.55000000000000004">
      <c r="A319" s="117"/>
      <c r="B319" s="159"/>
      <c r="C319" s="159"/>
      <c r="D319" s="159"/>
      <c r="E319" s="159"/>
      <c r="F319" s="161"/>
    </row>
    <row r="320" spans="1:6" x14ac:dyDescent="0.55000000000000004">
      <c r="A320" s="117"/>
      <c r="B320" s="159"/>
      <c r="C320" s="159"/>
      <c r="D320" s="159"/>
      <c r="E320" s="159"/>
      <c r="F320" s="161"/>
    </row>
    <row r="321" spans="1:6" x14ac:dyDescent="0.55000000000000004">
      <c r="A321" s="117"/>
      <c r="B321" s="159"/>
      <c r="C321" s="159"/>
      <c r="D321" s="159"/>
      <c r="E321" s="159"/>
      <c r="F321" s="161"/>
    </row>
    <row r="322" spans="1:6" x14ac:dyDescent="0.55000000000000004">
      <c r="A322" s="117"/>
      <c r="B322" s="159"/>
      <c r="C322" s="159"/>
      <c r="D322" s="159"/>
      <c r="E322" s="159"/>
      <c r="F322" s="161"/>
    </row>
    <row r="323" spans="1:6" x14ac:dyDescent="0.55000000000000004">
      <c r="A323" s="117"/>
      <c r="B323" s="159"/>
      <c r="C323" s="159"/>
      <c r="D323" s="159"/>
      <c r="E323" s="159"/>
      <c r="F323" s="161"/>
    </row>
    <row r="324" spans="1:6" x14ac:dyDescent="0.55000000000000004">
      <c r="A324" s="117"/>
      <c r="B324" s="159"/>
      <c r="C324" s="159"/>
      <c r="D324" s="159"/>
      <c r="E324" s="159"/>
      <c r="F324" s="161"/>
    </row>
    <row r="325" spans="1:6" x14ac:dyDescent="0.55000000000000004">
      <c r="A325" s="117"/>
      <c r="B325" s="159"/>
      <c r="C325" s="159"/>
      <c r="D325" s="159"/>
      <c r="E325" s="159"/>
      <c r="F325" s="161"/>
    </row>
    <row r="326" spans="1:6" x14ac:dyDescent="0.55000000000000004">
      <c r="A326" s="117"/>
      <c r="B326" s="159"/>
      <c r="C326" s="159"/>
      <c r="D326" s="159"/>
      <c r="E326" s="159"/>
      <c r="F326" s="161"/>
    </row>
    <row r="327" spans="1:6" x14ac:dyDescent="0.55000000000000004">
      <c r="A327" s="117"/>
      <c r="B327" s="159"/>
      <c r="C327" s="159"/>
      <c r="D327" s="159"/>
      <c r="E327" s="159"/>
      <c r="F327" s="161"/>
    </row>
    <row r="328" spans="1:6" x14ac:dyDescent="0.55000000000000004">
      <c r="A328" s="117"/>
      <c r="B328" s="159"/>
      <c r="C328" s="159"/>
      <c r="D328" s="159"/>
      <c r="E328" s="159"/>
      <c r="F328" s="161"/>
    </row>
    <row r="329" spans="1:6" x14ac:dyDescent="0.55000000000000004">
      <c r="A329" s="117"/>
      <c r="B329" s="159"/>
      <c r="C329" s="159"/>
      <c r="D329" s="159"/>
      <c r="E329" s="159"/>
      <c r="F329" s="161"/>
    </row>
    <row r="330" spans="1:6" x14ac:dyDescent="0.55000000000000004">
      <c r="A330" s="117"/>
      <c r="B330" s="159"/>
      <c r="C330" s="159"/>
      <c r="D330" s="159"/>
      <c r="E330" s="159"/>
      <c r="F330" s="161"/>
    </row>
    <row r="331" spans="1:6" x14ac:dyDescent="0.55000000000000004">
      <c r="A331" s="117"/>
      <c r="B331" s="159"/>
      <c r="C331" s="159"/>
      <c r="D331" s="159"/>
      <c r="E331" s="159"/>
      <c r="F331" s="161"/>
    </row>
    <row r="332" spans="1:6" x14ac:dyDescent="0.55000000000000004">
      <c r="A332" s="117"/>
      <c r="B332" s="159"/>
      <c r="C332" s="159"/>
      <c r="D332" s="159"/>
      <c r="E332" s="159"/>
      <c r="F332" s="161"/>
    </row>
    <row r="333" spans="1:6" x14ac:dyDescent="0.55000000000000004">
      <c r="A333" s="117"/>
      <c r="B333" s="159"/>
      <c r="C333" s="159"/>
      <c r="D333" s="159"/>
      <c r="E333" s="159"/>
      <c r="F333" s="161"/>
    </row>
    <row r="334" spans="1:6" x14ac:dyDescent="0.55000000000000004">
      <c r="A334" s="117"/>
      <c r="B334" s="159"/>
      <c r="C334" s="159"/>
      <c r="D334" s="159"/>
      <c r="E334" s="159"/>
      <c r="F334" s="161"/>
    </row>
    <row r="335" spans="1:6" x14ac:dyDescent="0.55000000000000004">
      <c r="A335" s="117"/>
      <c r="B335" s="159"/>
      <c r="C335" s="159"/>
      <c r="D335" s="159"/>
      <c r="E335" s="159"/>
      <c r="F335" s="161"/>
    </row>
    <row r="336" spans="1:6" x14ac:dyDescent="0.55000000000000004">
      <c r="A336" s="117"/>
      <c r="B336" s="159"/>
      <c r="C336" s="159"/>
      <c r="D336" s="159"/>
      <c r="E336" s="159"/>
      <c r="F336" s="161"/>
    </row>
    <row r="338" spans="1:10" s="13" customFormat="1" x14ac:dyDescent="0.55000000000000004">
      <c r="A338" s="77"/>
      <c r="C338" s="28"/>
      <c r="F338" s="6"/>
      <c r="G338" s="163"/>
      <c r="H338" s="179"/>
      <c r="I338" s="163"/>
      <c r="J338" s="179"/>
    </row>
  </sheetData>
  <autoFilter ref="A7:J336" xr:uid="{CB971081-267A-4574-BFE6-AE8C6594BB31}"/>
  <phoneticPr fontId="1"/>
  <pageMargins left="0.70866141732283472" right="0.70866141732283472" top="0.74803149606299213" bottom="0.74803149606299213" header="0.31496062992125984" footer="0.31496062992125984"/>
  <pageSetup paperSize="9" scale="45" fitToHeight="0" orientation="portrait" verticalDpi="0" r:id="rId1"/>
  <headerFooter>
    <oddFooter xml:space="preserve">&amp;R事業構想大学院大学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43EEA-D3C4-4771-B17F-6F033BE6AD02}">
  <sheetPr>
    <pageSetUpPr fitToPage="1"/>
  </sheetPr>
  <dimension ref="A1:O402"/>
  <sheetViews>
    <sheetView zoomScale="80" zoomScaleNormal="80" workbookViewId="0">
      <pane xSplit="3" ySplit="7" topLeftCell="D362" activePane="bottomRight" state="frozen"/>
      <selection pane="topRight" activeCell="E1" sqref="E1"/>
      <selection pane="bottomLeft" activeCell="A2" sqref="A2"/>
      <selection pane="bottomRight" activeCell="A368" sqref="A368:O371"/>
    </sheetView>
  </sheetViews>
  <sheetFormatPr defaultRowHeight="18" x14ac:dyDescent="0.55000000000000004"/>
  <cols>
    <col min="1" max="1" width="5.33203125" style="77" customWidth="1"/>
    <col min="2" max="2" width="7.58203125" style="13" customWidth="1"/>
    <col min="3" max="3" width="36.33203125" style="13" customWidth="1"/>
    <col min="4" max="4" width="6" style="13" customWidth="1"/>
    <col min="5" max="5" width="4.83203125" style="13" customWidth="1"/>
    <col min="6" max="6" width="16" style="6" customWidth="1"/>
    <col min="7" max="7" width="5.75" style="6" customWidth="1"/>
    <col min="8" max="8" width="7.58203125" style="6" customWidth="1"/>
    <col min="9" max="9" width="14" style="13" customWidth="1"/>
    <col min="10" max="10" width="12.58203125" style="14" customWidth="1"/>
    <col min="11" max="12" width="11.33203125" style="14" customWidth="1"/>
    <col min="13" max="13" width="16.25" style="14" customWidth="1"/>
    <col min="14" max="14" width="14.58203125" style="13" customWidth="1"/>
    <col min="15" max="15" width="8.75" style="13"/>
  </cols>
  <sheetData>
    <row r="1" spans="1:15" ht="24" customHeight="1" x14ac:dyDescent="0.55000000000000004">
      <c r="B1" s="197" t="s">
        <v>75</v>
      </c>
      <c r="C1" s="198"/>
      <c r="I1" s="103" t="s">
        <v>76</v>
      </c>
      <c r="J1" s="104" t="s">
        <v>77</v>
      </c>
      <c r="K1" s="105" t="s">
        <v>78</v>
      </c>
      <c r="L1" s="199"/>
      <c r="M1" s="200"/>
      <c r="N1" s="201"/>
    </row>
    <row r="2" spans="1:15" ht="22.9" customHeight="1" x14ac:dyDescent="0.55000000000000004">
      <c r="B2" s="116" t="s">
        <v>79</v>
      </c>
      <c r="I2" s="103" t="s">
        <v>5</v>
      </c>
      <c r="J2" s="104" t="s">
        <v>80</v>
      </c>
      <c r="K2" s="105" t="s">
        <v>81</v>
      </c>
      <c r="L2" s="199"/>
      <c r="M2" s="200"/>
      <c r="N2" s="201"/>
    </row>
    <row r="3" spans="1:15" ht="26.15" customHeight="1" x14ac:dyDescent="0.55000000000000004">
      <c r="I3" s="104" t="s">
        <v>82</v>
      </c>
      <c r="J3" s="106">
        <f>SUBTOTAL(9,K8:K402)</f>
        <v>45.520833333333307</v>
      </c>
      <c r="K3" s="105" t="s">
        <v>83</v>
      </c>
      <c r="L3" s="106">
        <f>SUBTOTAL(9,L8:L402)</f>
        <v>0</v>
      </c>
      <c r="M3" s="113" t="s">
        <v>84</v>
      </c>
      <c r="N3" s="106">
        <f>SUBTOTAL(9,M8:M402)</f>
        <v>0</v>
      </c>
      <c r="O3" s="109"/>
    </row>
    <row r="4" spans="1:15" ht="25.5" customHeight="1" x14ac:dyDescent="0.55000000000000004">
      <c r="I4" s="104" t="s">
        <v>85</v>
      </c>
      <c r="J4" s="107">
        <f>L3/J3</f>
        <v>0</v>
      </c>
      <c r="K4" s="107" t="s">
        <v>86</v>
      </c>
      <c r="L4" s="108">
        <v>960</v>
      </c>
      <c r="M4" s="104" t="s">
        <v>87</v>
      </c>
      <c r="N4" s="114">
        <f>L4*N3*24</f>
        <v>0</v>
      </c>
      <c r="O4" s="110"/>
    </row>
    <row r="5" spans="1:15" ht="20.65" customHeight="1" x14ac:dyDescent="0.55000000000000004">
      <c r="I5" s="202" t="s">
        <v>88</v>
      </c>
      <c r="J5" s="203"/>
      <c r="K5" s="203"/>
      <c r="L5" s="203"/>
      <c r="M5" s="203"/>
      <c r="N5" s="203"/>
      <c r="O5" s="111"/>
    </row>
    <row r="6" spans="1:15" x14ac:dyDescent="0.55000000000000004">
      <c r="C6" s="35" t="s">
        <v>89</v>
      </c>
    </row>
    <row r="7" spans="1:15" s="2" customFormat="1" ht="32.15" customHeight="1" x14ac:dyDescent="0.55000000000000004">
      <c r="A7" s="15" t="s">
        <v>2</v>
      </c>
      <c r="B7" s="15" t="s">
        <v>3</v>
      </c>
      <c r="C7" s="15" t="s">
        <v>4</v>
      </c>
      <c r="D7" s="15" t="s">
        <v>5</v>
      </c>
      <c r="E7" s="15" t="s">
        <v>6</v>
      </c>
      <c r="F7" s="5" t="s">
        <v>90</v>
      </c>
      <c r="G7" s="5" t="s">
        <v>8</v>
      </c>
      <c r="H7" s="5" t="s">
        <v>91</v>
      </c>
      <c r="I7" s="7" t="s">
        <v>92</v>
      </c>
      <c r="J7" s="8" t="s">
        <v>93</v>
      </c>
      <c r="K7" s="7" t="s">
        <v>94</v>
      </c>
      <c r="L7" s="7" t="s">
        <v>95</v>
      </c>
      <c r="M7" s="7" t="s">
        <v>84</v>
      </c>
      <c r="N7" s="7" t="s">
        <v>96</v>
      </c>
      <c r="O7" s="7" t="s">
        <v>97</v>
      </c>
    </row>
    <row r="8" spans="1:15" s="1" customFormat="1" ht="52" x14ac:dyDescent="0.55000000000000004">
      <c r="A8" s="101"/>
      <c r="B8" s="32"/>
      <c r="C8" s="32"/>
      <c r="D8" s="32"/>
      <c r="E8" s="32"/>
      <c r="F8" s="97" t="s">
        <v>98</v>
      </c>
      <c r="G8" s="33"/>
      <c r="H8" s="97" t="s">
        <v>99</v>
      </c>
      <c r="I8" s="32" t="s">
        <v>100</v>
      </c>
      <c r="J8" s="34" t="s">
        <v>101</v>
      </c>
      <c r="K8" s="34" t="s">
        <v>102</v>
      </c>
      <c r="L8" s="115" t="s">
        <v>103</v>
      </c>
      <c r="M8" s="115" t="s">
        <v>104</v>
      </c>
      <c r="N8" s="32" t="s">
        <v>105</v>
      </c>
      <c r="O8" s="32" t="s">
        <v>106</v>
      </c>
    </row>
    <row r="9" spans="1:15" s="66" customFormat="1" x14ac:dyDescent="0.55000000000000004">
      <c r="A9" s="98" t="s">
        <v>107</v>
      </c>
      <c r="B9" s="62" t="s">
        <v>50</v>
      </c>
      <c r="C9" s="62" t="s">
        <v>108</v>
      </c>
      <c r="D9" s="62" t="s">
        <v>54</v>
      </c>
      <c r="E9" s="62">
        <v>1</v>
      </c>
      <c r="F9" s="99">
        <v>45027</v>
      </c>
      <c r="G9" s="63" t="str">
        <f t="shared" ref="G9" si="0">TEXT(F9,"aaa")</f>
        <v>火</v>
      </c>
      <c r="H9" s="99"/>
      <c r="I9" s="64" t="s">
        <v>109</v>
      </c>
      <c r="J9" s="65">
        <v>6.9444444444444441E-3</v>
      </c>
      <c r="K9" s="65">
        <v>0.125</v>
      </c>
      <c r="L9" s="65">
        <v>0</v>
      </c>
      <c r="M9" s="65">
        <v>0</v>
      </c>
      <c r="N9" s="62"/>
      <c r="O9" s="62"/>
    </row>
    <row r="10" spans="1:15" s="66" customFormat="1" x14ac:dyDescent="0.55000000000000004">
      <c r="A10" s="98" t="s">
        <v>107</v>
      </c>
      <c r="B10" s="62" t="s">
        <v>50</v>
      </c>
      <c r="C10" s="62" t="s">
        <v>108</v>
      </c>
      <c r="D10" s="62" t="s">
        <v>54</v>
      </c>
      <c r="E10" s="62">
        <v>2</v>
      </c>
      <c r="F10" s="99">
        <v>45031</v>
      </c>
      <c r="G10" s="63" t="str">
        <f>TEXT(F10,"aaa")</f>
        <v>土</v>
      </c>
      <c r="H10" s="99"/>
      <c r="I10" s="64" t="s">
        <v>110</v>
      </c>
      <c r="J10" s="65">
        <v>5.5555555555555552E-2</v>
      </c>
      <c r="K10" s="65">
        <v>0.25</v>
      </c>
      <c r="L10" s="65">
        <v>0</v>
      </c>
      <c r="M10" s="65">
        <v>0</v>
      </c>
      <c r="N10" s="62"/>
      <c r="O10" s="62"/>
    </row>
    <row r="11" spans="1:15" s="3" customFormat="1" x14ac:dyDescent="0.55000000000000004">
      <c r="A11" s="78" t="s">
        <v>10</v>
      </c>
      <c r="B11" s="9" t="s">
        <v>11</v>
      </c>
      <c r="C11" s="9" t="s">
        <v>111</v>
      </c>
      <c r="D11" s="9" t="s">
        <v>54</v>
      </c>
      <c r="E11" s="9">
        <v>1</v>
      </c>
      <c r="F11" s="36">
        <v>45033</v>
      </c>
      <c r="G11" s="36" t="str">
        <f>TEXT(F11,"aaa")</f>
        <v>月</v>
      </c>
      <c r="H11" s="36"/>
      <c r="I11" s="37" t="s">
        <v>112</v>
      </c>
      <c r="J11" s="10">
        <v>0</v>
      </c>
      <c r="K11" s="10">
        <v>6.25E-2</v>
      </c>
      <c r="L11" s="10">
        <v>0</v>
      </c>
      <c r="M11" s="10">
        <v>0</v>
      </c>
      <c r="N11" s="9"/>
      <c r="O11" s="9"/>
    </row>
    <row r="12" spans="1:15" s="3" customFormat="1" x14ac:dyDescent="0.55000000000000004">
      <c r="A12" s="78" t="s">
        <v>10</v>
      </c>
      <c r="B12" s="9" t="s">
        <v>11</v>
      </c>
      <c r="C12" s="9" t="s">
        <v>111</v>
      </c>
      <c r="D12" s="9" t="s">
        <v>54</v>
      </c>
      <c r="E12" s="9">
        <v>2</v>
      </c>
      <c r="F12" s="36">
        <v>45040</v>
      </c>
      <c r="G12" s="36" t="str">
        <f t="shared" ref="G12:G17" si="1">TEXT(F12,"aaa")</f>
        <v>月</v>
      </c>
      <c r="H12" s="36"/>
      <c r="I12" s="38" t="s">
        <v>109</v>
      </c>
      <c r="J12" s="10">
        <v>6.9444444444444441E-3</v>
      </c>
      <c r="K12" s="10">
        <v>0.125</v>
      </c>
      <c r="L12" s="10">
        <v>0</v>
      </c>
      <c r="M12" s="10">
        <v>0</v>
      </c>
      <c r="N12" s="9"/>
      <c r="O12" s="9"/>
    </row>
    <row r="13" spans="1:15" s="3" customFormat="1" x14ac:dyDescent="0.55000000000000004">
      <c r="A13" s="78" t="s">
        <v>10</v>
      </c>
      <c r="B13" s="9" t="s">
        <v>11</v>
      </c>
      <c r="C13" s="9" t="s">
        <v>111</v>
      </c>
      <c r="D13" s="9" t="s">
        <v>54</v>
      </c>
      <c r="E13" s="9">
        <v>3</v>
      </c>
      <c r="F13" s="36">
        <v>45054</v>
      </c>
      <c r="G13" s="36" t="str">
        <f t="shared" si="1"/>
        <v>月</v>
      </c>
      <c r="H13" s="36"/>
      <c r="I13" s="38" t="s">
        <v>109</v>
      </c>
      <c r="J13" s="10">
        <v>6.9444444444444441E-3</v>
      </c>
      <c r="K13" s="10">
        <v>0.125</v>
      </c>
      <c r="L13" s="10">
        <v>0</v>
      </c>
      <c r="M13" s="10">
        <v>0</v>
      </c>
      <c r="N13" s="9"/>
      <c r="O13" s="9"/>
    </row>
    <row r="14" spans="1:15" s="3" customFormat="1" x14ac:dyDescent="0.55000000000000004">
      <c r="A14" s="78" t="s">
        <v>10</v>
      </c>
      <c r="B14" s="9" t="s">
        <v>11</v>
      </c>
      <c r="C14" s="9" t="s">
        <v>111</v>
      </c>
      <c r="D14" s="9" t="s">
        <v>54</v>
      </c>
      <c r="E14" s="9">
        <v>4</v>
      </c>
      <c r="F14" s="36">
        <v>45068</v>
      </c>
      <c r="G14" s="36" t="str">
        <f t="shared" si="1"/>
        <v>月</v>
      </c>
      <c r="H14" s="36"/>
      <c r="I14" s="38" t="s">
        <v>109</v>
      </c>
      <c r="J14" s="10">
        <v>6.9444444444444441E-3</v>
      </c>
      <c r="K14" s="10">
        <v>0.125</v>
      </c>
      <c r="L14" s="10">
        <v>0</v>
      </c>
      <c r="M14" s="10">
        <v>0</v>
      </c>
      <c r="N14" s="9"/>
      <c r="O14" s="9"/>
    </row>
    <row r="15" spans="1:15" s="3" customFormat="1" x14ac:dyDescent="0.55000000000000004">
      <c r="A15" s="78" t="s">
        <v>10</v>
      </c>
      <c r="B15" s="9" t="s">
        <v>11</v>
      </c>
      <c r="C15" s="9" t="s">
        <v>111</v>
      </c>
      <c r="D15" s="9" t="s">
        <v>54</v>
      </c>
      <c r="E15" s="9">
        <v>5</v>
      </c>
      <c r="F15" s="36">
        <v>45082</v>
      </c>
      <c r="G15" s="36" t="str">
        <f t="shared" si="1"/>
        <v>月</v>
      </c>
      <c r="H15" s="36"/>
      <c r="I15" s="38" t="s">
        <v>109</v>
      </c>
      <c r="J15" s="10">
        <v>6.9444444444444441E-3</v>
      </c>
      <c r="K15" s="10">
        <v>0.125</v>
      </c>
      <c r="L15" s="10">
        <v>0</v>
      </c>
      <c r="M15" s="10">
        <v>0</v>
      </c>
      <c r="N15" s="9"/>
      <c r="O15" s="9"/>
    </row>
    <row r="16" spans="1:15" s="3" customFormat="1" x14ac:dyDescent="0.55000000000000004">
      <c r="A16" s="78" t="s">
        <v>10</v>
      </c>
      <c r="B16" s="9" t="s">
        <v>11</v>
      </c>
      <c r="C16" s="9" t="s">
        <v>111</v>
      </c>
      <c r="D16" s="9" t="s">
        <v>54</v>
      </c>
      <c r="E16" s="9">
        <v>6</v>
      </c>
      <c r="F16" s="36">
        <v>45096</v>
      </c>
      <c r="G16" s="36" t="str">
        <f t="shared" si="1"/>
        <v>月</v>
      </c>
      <c r="H16" s="36"/>
      <c r="I16" s="38" t="s">
        <v>109</v>
      </c>
      <c r="J16" s="10">
        <v>6.9444444444444441E-3</v>
      </c>
      <c r="K16" s="10">
        <v>0.125</v>
      </c>
      <c r="L16" s="10">
        <v>0</v>
      </c>
      <c r="M16" s="10">
        <v>0</v>
      </c>
      <c r="N16" s="9"/>
      <c r="O16" s="9"/>
    </row>
    <row r="17" spans="1:15" s="3" customFormat="1" x14ac:dyDescent="0.55000000000000004">
      <c r="A17" s="78" t="s">
        <v>10</v>
      </c>
      <c r="B17" s="9" t="s">
        <v>11</v>
      </c>
      <c r="C17" s="9" t="s">
        <v>111</v>
      </c>
      <c r="D17" s="9" t="s">
        <v>54</v>
      </c>
      <c r="E17" s="9">
        <v>7</v>
      </c>
      <c r="F17" s="36">
        <v>45110</v>
      </c>
      <c r="G17" s="36" t="str">
        <f t="shared" si="1"/>
        <v>月</v>
      </c>
      <c r="H17" s="36"/>
      <c r="I17" s="38" t="s">
        <v>109</v>
      </c>
      <c r="J17" s="10">
        <v>6.9444444444444441E-3</v>
      </c>
      <c r="K17" s="10">
        <v>0.125</v>
      </c>
      <c r="L17" s="10">
        <v>0</v>
      </c>
      <c r="M17" s="10">
        <v>0</v>
      </c>
      <c r="N17" s="9"/>
      <c r="O17" s="9"/>
    </row>
    <row r="18" spans="1:15" s="3" customFormat="1" x14ac:dyDescent="0.55000000000000004">
      <c r="A18" s="78" t="s">
        <v>10</v>
      </c>
      <c r="B18" s="9" t="s">
        <v>11</v>
      </c>
      <c r="C18" s="9" t="s">
        <v>111</v>
      </c>
      <c r="D18" s="9" t="s">
        <v>54</v>
      </c>
      <c r="E18" s="9">
        <v>8</v>
      </c>
      <c r="F18" s="36">
        <v>45138</v>
      </c>
      <c r="G18" s="36" t="str">
        <f>TEXT(F18,"aaa")</f>
        <v>月</v>
      </c>
      <c r="H18" s="36"/>
      <c r="I18" s="38" t="s">
        <v>109</v>
      </c>
      <c r="J18" s="10">
        <v>6.9444444444444441E-3</v>
      </c>
      <c r="K18" s="10">
        <v>0.125</v>
      </c>
      <c r="L18" s="10">
        <v>0</v>
      </c>
      <c r="M18" s="10">
        <v>0</v>
      </c>
      <c r="N18" s="9"/>
      <c r="O18" s="9"/>
    </row>
    <row r="19" spans="1:15" s="18" customFormat="1" x14ac:dyDescent="0.55000000000000004">
      <c r="A19" s="80" t="s">
        <v>10</v>
      </c>
      <c r="B19" s="16" t="s">
        <v>11</v>
      </c>
      <c r="C19" s="16" t="s">
        <v>113</v>
      </c>
      <c r="D19" s="16" t="s">
        <v>54</v>
      </c>
      <c r="E19" s="16">
        <v>1</v>
      </c>
      <c r="F19" s="125">
        <v>45033</v>
      </c>
      <c r="G19" s="125" t="str">
        <f>TEXT(F19,"aaa")</f>
        <v>月</v>
      </c>
      <c r="H19" s="125"/>
      <c r="I19" s="126" t="s">
        <v>112</v>
      </c>
      <c r="J19" s="17">
        <v>0</v>
      </c>
      <c r="K19" s="17">
        <v>6.25E-2</v>
      </c>
      <c r="L19" s="17">
        <v>0</v>
      </c>
      <c r="M19" s="17">
        <v>0</v>
      </c>
      <c r="N19" s="16"/>
      <c r="O19" s="16"/>
    </row>
    <row r="20" spans="1:15" s="18" customFormat="1" x14ac:dyDescent="0.55000000000000004">
      <c r="A20" s="80" t="s">
        <v>10</v>
      </c>
      <c r="B20" s="16" t="s">
        <v>11</v>
      </c>
      <c r="C20" s="16" t="s">
        <v>113</v>
      </c>
      <c r="D20" s="16" t="s">
        <v>54</v>
      </c>
      <c r="E20" s="16">
        <v>2</v>
      </c>
      <c r="F20" s="125">
        <v>45040</v>
      </c>
      <c r="G20" s="125" t="str">
        <f t="shared" ref="G20:G25" si="2">TEXT(F20,"aaa")</f>
        <v>月</v>
      </c>
      <c r="H20" s="125"/>
      <c r="I20" s="43" t="s">
        <v>109</v>
      </c>
      <c r="J20" s="17">
        <v>6.9444444444444441E-3</v>
      </c>
      <c r="K20" s="17">
        <v>0.125</v>
      </c>
      <c r="L20" s="17">
        <v>0</v>
      </c>
      <c r="M20" s="17">
        <v>0</v>
      </c>
      <c r="N20" s="16"/>
      <c r="O20" s="16"/>
    </row>
    <row r="21" spans="1:15" s="18" customFormat="1" x14ac:dyDescent="0.55000000000000004">
      <c r="A21" s="80" t="s">
        <v>10</v>
      </c>
      <c r="B21" s="16" t="s">
        <v>11</v>
      </c>
      <c r="C21" s="16" t="s">
        <v>113</v>
      </c>
      <c r="D21" s="16" t="s">
        <v>54</v>
      </c>
      <c r="E21" s="16">
        <v>3</v>
      </c>
      <c r="F21" s="125">
        <v>45054</v>
      </c>
      <c r="G21" s="125" t="str">
        <f t="shared" si="2"/>
        <v>月</v>
      </c>
      <c r="H21" s="125"/>
      <c r="I21" s="43" t="s">
        <v>109</v>
      </c>
      <c r="J21" s="17">
        <v>6.9444444444444441E-3</v>
      </c>
      <c r="K21" s="17">
        <v>0.125</v>
      </c>
      <c r="L21" s="17">
        <v>0</v>
      </c>
      <c r="M21" s="17">
        <v>0</v>
      </c>
      <c r="N21" s="16"/>
      <c r="O21" s="16"/>
    </row>
    <row r="22" spans="1:15" s="18" customFormat="1" x14ac:dyDescent="0.55000000000000004">
      <c r="A22" s="80" t="s">
        <v>10</v>
      </c>
      <c r="B22" s="16" t="s">
        <v>11</v>
      </c>
      <c r="C22" s="16" t="s">
        <v>113</v>
      </c>
      <c r="D22" s="16" t="s">
        <v>54</v>
      </c>
      <c r="E22" s="16">
        <v>4</v>
      </c>
      <c r="F22" s="125">
        <v>45068</v>
      </c>
      <c r="G22" s="125" t="str">
        <f t="shared" si="2"/>
        <v>月</v>
      </c>
      <c r="H22" s="125"/>
      <c r="I22" s="43" t="s">
        <v>109</v>
      </c>
      <c r="J22" s="17">
        <v>6.9444444444444441E-3</v>
      </c>
      <c r="K22" s="17">
        <v>0.125</v>
      </c>
      <c r="L22" s="17">
        <v>0</v>
      </c>
      <c r="M22" s="17">
        <v>0</v>
      </c>
      <c r="N22" s="16"/>
      <c r="O22" s="16"/>
    </row>
    <row r="23" spans="1:15" s="18" customFormat="1" x14ac:dyDescent="0.55000000000000004">
      <c r="A23" s="80" t="s">
        <v>10</v>
      </c>
      <c r="B23" s="16" t="s">
        <v>11</v>
      </c>
      <c r="C23" s="16" t="s">
        <v>113</v>
      </c>
      <c r="D23" s="16" t="s">
        <v>54</v>
      </c>
      <c r="E23" s="16">
        <v>5</v>
      </c>
      <c r="F23" s="125">
        <v>45082</v>
      </c>
      <c r="G23" s="125" t="str">
        <f t="shared" si="2"/>
        <v>月</v>
      </c>
      <c r="H23" s="125"/>
      <c r="I23" s="43" t="s">
        <v>109</v>
      </c>
      <c r="J23" s="17">
        <v>6.9444444444444441E-3</v>
      </c>
      <c r="K23" s="17">
        <v>0.125</v>
      </c>
      <c r="L23" s="17">
        <v>0</v>
      </c>
      <c r="M23" s="17">
        <v>0</v>
      </c>
      <c r="N23" s="16"/>
      <c r="O23" s="16"/>
    </row>
    <row r="24" spans="1:15" s="18" customFormat="1" x14ac:dyDescent="0.55000000000000004">
      <c r="A24" s="80" t="s">
        <v>10</v>
      </c>
      <c r="B24" s="16" t="s">
        <v>11</v>
      </c>
      <c r="C24" s="16" t="s">
        <v>113</v>
      </c>
      <c r="D24" s="16" t="s">
        <v>54</v>
      </c>
      <c r="E24" s="16">
        <v>6</v>
      </c>
      <c r="F24" s="125">
        <v>45096</v>
      </c>
      <c r="G24" s="125" t="str">
        <f t="shared" si="2"/>
        <v>月</v>
      </c>
      <c r="H24" s="125"/>
      <c r="I24" s="43" t="s">
        <v>109</v>
      </c>
      <c r="J24" s="17">
        <v>6.9444444444444441E-3</v>
      </c>
      <c r="K24" s="17">
        <v>0.125</v>
      </c>
      <c r="L24" s="17">
        <v>0</v>
      </c>
      <c r="M24" s="17">
        <v>0</v>
      </c>
      <c r="N24" s="16"/>
      <c r="O24" s="16"/>
    </row>
    <row r="25" spans="1:15" s="18" customFormat="1" x14ac:dyDescent="0.55000000000000004">
      <c r="A25" s="80" t="s">
        <v>10</v>
      </c>
      <c r="B25" s="16" t="s">
        <v>11</v>
      </c>
      <c r="C25" s="16" t="s">
        <v>113</v>
      </c>
      <c r="D25" s="16" t="s">
        <v>54</v>
      </c>
      <c r="E25" s="16">
        <v>7</v>
      </c>
      <c r="F25" s="125">
        <v>45110</v>
      </c>
      <c r="G25" s="125" t="str">
        <f t="shared" si="2"/>
        <v>月</v>
      </c>
      <c r="H25" s="125"/>
      <c r="I25" s="43" t="s">
        <v>109</v>
      </c>
      <c r="J25" s="17">
        <v>6.9444444444444441E-3</v>
      </c>
      <c r="K25" s="17">
        <v>0.125</v>
      </c>
      <c r="L25" s="17">
        <v>0</v>
      </c>
      <c r="M25" s="17">
        <v>0</v>
      </c>
      <c r="N25" s="16"/>
      <c r="O25" s="16"/>
    </row>
    <row r="26" spans="1:15" s="18" customFormat="1" x14ac:dyDescent="0.55000000000000004">
      <c r="A26" s="80" t="s">
        <v>10</v>
      </c>
      <c r="B26" s="16" t="s">
        <v>11</v>
      </c>
      <c r="C26" s="16" t="s">
        <v>113</v>
      </c>
      <c r="D26" s="16" t="s">
        <v>54</v>
      </c>
      <c r="E26" s="16">
        <v>8</v>
      </c>
      <c r="F26" s="125">
        <v>45138</v>
      </c>
      <c r="G26" s="125" t="str">
        <f>TEXT(F26,"aaa")</f>
        <v>月</v>
      </c>
      <c r="H26" s="125"/>
      <c r="I26" s="43" t="s">
        <v>109</v>
      </c>
      <c r="J26" s="17">
        <v>6.9444444444444441E-3</v>
      </c>
      <c r="K26" s="17">
        <v>0.125</v>
      </c>
      <c r="L26" s="17">
        <v>0</v>
      </c>
      <c r="M26" s="17">
        <v>0</v>
      </c>
      <c r="N26" s="16"/>
      <c r="O26" s="16"/>
    </row>
    <row r="27" spans="1:15" s="56" customFormat="1" x14ac:dyDescent="0.55000000000000004">
      <c r="A27" s="52" t="s">
        <v>10</v>
      </c>
      <c r="B27" s="52" t="s">
        <v>31</v>
      </c>
      <c r="C27" s="52" t="s">
        <v>25</v>
      </c>
      <c r="D27" s="52" t="s">
        <v>54</v>
      </c>
      <c r="E27" s="52">
        <v>1</v>
      </c>
      <c r="F27" s="53">
        <v>45033</v>
      </c>
      <c r="G27" s="53" t="str">
        <f t="shared" ref="G27:G31" si="3">TEXT(F27,"aaa")</f>
        <v>月</v>
      </c>
      <c r="H27" s="53"/>
      <c r="I27" s="54" t="s">
        <v>114</v>
      </c>
      <c r="J27" s="55">
        <v>0</v>
      </c>
      <c r="K27" s="55">
        <v>6.25E-2</v>
      </c>
      <c r="L27" s="55">
        <v>0</v>
      </c>
      <c r="M27" s="55">
        <v>0</v>
      </c>
      <c r="N27" s="52"/>
      <c r="O27" s="52"/>
    </row>
    <row r="28" spans="1:15" s="56" customFormat="1" x14ac:dyDescent="0.55000000000000004">
      <c r="A28" s="52" t="s">
        <v>10</v>
      </c>
      <c r="B28" s="52" t="s">
        <v>31</v>
      </c>
      <c r="C28" s="52" t="s">
        <v>25</v>
      </c>
      <c r="D28" s="52" t="s">
        <v>54</v>
      </c>
      <c r="E28" s="52">
        <v>2</v>
      </c>
      <c r="F28" s="53">
        <v>45061</v>
      </c>
      <c r="G28" s="53" t="str">
        <f t="shared" si="3"/>
        <v>月</v>
      </c>
      <c r="H28" s="53"/>
      <c r="I28" s="54" t="s">
        <v>109</v>
      </c>
      <c r="J28" s="55">
        <v>6.9444444444444441E-3</v>
      </c>
      <c r="K28" s="55">
        <v>0.125</v>
      </c>
      <c r="L28" s="55">
        <v>0</v>
      </c>
      <c r="M28" s="55">
        <v>0</v>
      </c>
      <c r="N28" s="52"/>
      <c r="O28" s="52"/>
    </row>
    <row r="29" spans="1:15" s="56" customFormat="1" x14ac:dyDescent="0.55000000000000004">
      <c r="A29" s="52" t="s">
        <v>10</v>
      </c>
      <c r="B29" s="52" t="s">
        <v>31</v>
      </c>
      <c r="C29" s="52" t="s">
        <v>25</v>
      </c>
      <c r="D29" s="52" t="s">
        <v>54</v>
      </c>
      <c r="E29" s="52">
        <v>3</v>
      </c>
      <c r="F29" s="53">
        <v>45075</v>
      </c>
      <c r="G29" s="53" t="str">
        <f t="shared" si="3"/>
        <v>月</v>
      </c>
      <c r="H29" s="53"/>
      <c r="I29" s="54" t="s">
        <v>109</v>
      </c>
      <c r="J29" s="55">
        <v>6.9444444444444441E-3</v>
      </c>
      <c r="K29" s="55">
        <v>0.125</v>
      </c>
      <c r="L29" s="55">
        <v>0</v>
      </c>
      <c r="M29" s="55">
        <v>0</v>
      </c>
      <c r="N29" s="52"/>
      <c r="O29" s="52"/>
    </row>
    <row r="30" spans="1:15" s="56" customFormat="1" x14ac:dyDescent="0.55000000000000004">
      <c r="A30" s="52" t="s">
        <v>10</v>
      </c>
      <c r="B30" s="52" t="s">
        <v>31</v>
      </c>
      <c r="C30" s="52" t="s">
        <v>25</v>
      </c>
      <c r="D30" s="52" t="s">
        <v>54</v>
      </c>
      <c r="E30" s="52">
        <v>4</v>
      </c>
      <c r="F30" s="53">
        <v>45089</v>
      </c>
      <c r="G30" s="53" t="str">
        <f t="shared" si="3"/>
        <v>月</v>
      </c>
      <c r="H30" s="53"/>
      <c r="I30" s="54" t="s">
        <v>109</v>
      </c>
      <c r="J30" s="55">
        <v>6.9444444444444441E-3</v>
      </c>
      <c r="K30" s="55">
        <v>0.125</v>
      </c>
      <c r="L30" s="55">
        <v>0</v>
      </c>
      <c r="M30" s="55">
        <v>0</v>
      </c>
      <c r="N30" s="52"/>
      <c r="O30" s="52"/>
    </row>
    <row r="31" spans="1:15" s="56" customFormat="1" x14ac:dyDescent="0.55000000000000004">
      <c r="A31" s="52" t="s">
        <v>10</v>
      </c>
      <c r="B31" s="52" t="s">
        <v>31</v>
      </c>
      <c r="C31" s="52" t="s">
        <v>25</v>
      </c>
      <c r="D31" s="52" t="s">
        <v>54</v>
      </c>
      <c r="E31" s="52">
        <v>5</v>
      </c>
      <c r="F31" s="53">
        <v>45103</v>
      </c>
      <c r="G31" s="53" t="str">
        <f t="shared" si="3"/>
        <v>月</v>
      </c>
      <c r="H31" s="53"/>
      <c r="I31" s="54" t="s">
        <v>109</v>
      </c>
      <c r="J31" s="55">
        <v>6.9444444444444441E-3</v>
      </c>
      <c r="K31" s="55">
        <v>0.125</v>
      </c>
      <c r="L31" s="55">
        <v>0</v>
      </c>
      <c r="M31" s="55">
        <v>0</v>
      </c>
      <c r="N31" s="52"/>
      <c r="O31" s="52"/>
    </row>
    <row r="32" spans="1:15" s="56" customFormat="1" x14ac:dyDescent="0.55000000000000004">
      <c r="A32" s="52" t="s">
        <v>10</v>
      </c>
      <c r="B32" s="52" t="s">
        <v>31</v>
      </c>
      <c r="C32" s="52" t="s">
        <v>25</v>
      </c>
      <c r="D32" s="52" t="s">
        <v>54</v>
      </c>
      <c r="E32" s="52">
        <v>6</v>
      </c>
      <c r="F32" s="53">
        <v>45139</v>
      </c>
      <c r="G32" s="53" t="str">
        <f>TEXT(F32,"aaa")</f>
        <v>火</v>
      </c>
      <c r="H32" s="53" t="s">
        <v>115</v>
      </c>
      <c r="I32" s="54" t="s">
        <v>109</v>
      </c>
      <c r="J32" s="55">
        <v>6.9444444444444441E-3</v>
      </c>
      <c r="K32" s="55">
        <v>0.125</v>
      </c>
      <c r="L32" s="55">
        <v>0</v>
      </c>
      <c r="M32" s="55">
        <v>0</v>
      </c>
      <c r="N32" s="52"/>
      <c r="O32" s="52"/>
    </row>
    <row r="33" spans="1:15" s="56" customFormat="1" x14ac:dyDescent="0.55000000000000004">
      <c r="A33" s="52" t="s">
        <v>10</v>
      </c>
      <c r="B33" s="52" t="s">
        <v>31</v>
      </c>
      <c r="C33" s="52" t="s">
        <v>25</v>
      </c>
      <c r="D33" s="52" t="s">
        <v>54</v>
      </c>
      <c r="E33" s="52">
        <v>7</v>
      </c>
      <c r="F33" s="53">
        <v>45131</v>
      </c>
      <c r="G33" s="53" t="str">
        <f t="shared" ref="G33:G34" si="4">TEXT(F33,"aaa")</f>
        <v>月</v>
      </c>
      <c r="H33" s="53"/>
      <c r="I33" s="54" t="s">
        <v>109</v>
      </c>
      <c r="J33" s="55">
        <v>6.9444444444444441E-3</v>
      </c>
      <c r="K33" s="55">
        <v>0.125</v>
      </c>
      <c r="L33" s="55">
        <v>0</v>
      </c>
      <c r="M33" s="55">
        <v>0</v>
      </c>
      <c r="N33" s="52"/>
      <c r="O33" s="52"/>
    </row>
    <row r="34" spans="1:15" s="56" customFormat="1" x14ac:dyDescent="0.55000000000000004">
      <c r="A34" s="52" t="s">
        <v>10</v>
      </c>
      <c r="B34" s="52" t="s">
        <v>31</v>
      </c>
      <c r="C34" s="52" t="s">
        <v>25</v>
      </c>
      <c r="D34" s="52" t="s">
        <v>54</v>
      </c>
      <c r="E34" s="52">
        <v>8</v>
      </c>
      <c r="F34" s="53">
        <v>45145</v>
      </c>
      <c r="G34" s="53" t="str">
        <f t="shared" si="4"/>
        <v>月</v>
      </c>
      <c r="H34" s="53"/>
      <c r="I34" s="54" t="s">
        <v>109</v>
      </c>
      <c r="J34" s="55">
        <v>6.9444444444444441E-3</v>
      </c>
      <c r="K34" s="55">
        <v>0.125</v>
      </c>
      <c r="L34" s="55">
        <v>0</v>
      </c>
      <c r="M34" s="55">
        <v>0</v>
      </c>
      <c r="N34" s="52"/>
      <c r="O34" s="52"/>
    </row>
    <row r="35" spans="1:15" s="3" customFormat="1" x14ac:dyDescent="0.55000000000000004">
      <c r="A35" s="9" t="s">
        <v>10</v>
      </c>
      <c r="B35" s="9" t="s">
        <v>24</v>
      </c>
      <c r="C35" s="9" t="s">
        <v>116</v>
      </c>
      <c r="D35" s="9" t="s">
        <v>54</v>
      </c>
      <c r="E35" s="9">
        <v>1</v>
      </c>
      <c r="F35" s="36">
        <v>45034</v>
      </c>
      <c r="G35" s="36" t="str">
        <f t="shared" ref="G35:G98" si="5">TEXT(F35,"aaa")</f>
        <v>火</v>
      </c>
      <c r="H35" s="36"/>
      <c r="I35" s="37" t="s">
        <v>112</v>
      </c>
      <c r="J35" s="10">
        <v>0</v>
      </c>
      <c r="K35" s="10">
        <v>6.25E-2</v>
      </c>
      <c r="L35" s="10">
        <v>0</v>
      </c>
      <c r="M35" s="10">
        <v>0</v>
      </c>
      <c r="N35" s="9"/>
      <c r="O35" s="9"/>
    </row>
    <row r="36" spans="1:15" s="3" customFormat="1" x14ac:dyDescent="0.55000000000000004">
      <c r="A36" s="9" t="s">
        <v>10</v>
      </c>
      <c r="B36" s="9" t="s">
        <v>24</v>
      </c>
      <c r="C36" s="9" t="s">
        <v>116</v>
      </c>
      <c r="D36" s="9" t="s">
        <v>54</v>
      </c>
      <c r="E36" s="9">
        <v>2</v>
      </c>
      <c r="F36" s="36">
        <v>45041</v>
      </c>
      <c r="G36" s="36" t="str">
        <f t="shared" si="5"/>
        <v>火</v>
      </c>
      <c r="H36" s="36"/>
      <c r="I36" s="38" t="s">
        <v>109</v>
      </c>
      <c r="J36" s="10">
        <v>6.9444444444444441E-3</v>
      </c>
      <c r="K36" s="10">
        <v>0.125</v>
      </c>
      <c r="L36" s="10">
        <v>0</v>
      </c>
      <c r="M36" s="10">
        <v>0</v>
      </c>
      <c r="N36" s="9"/>
      <c r="O36" s="9"/>
    </row>
    <row r="37" spans="1:15" s="3" customFormat="1" x14ac:dyDescent="0.55000000000000004">
      <c r="A37" s="9" t="s">
        <v>10</v>
      </c>
      <c r="B37" s="9" t="s">
        <v>24</v>
      </c>
      <c r="C37" s="9" t="s">
        <v>116</v>
      </c>
      <c r="D37" s="9" t="s">
        <v>54</v>
      </c>
      <c r="E37" s="9">
        <v>3</v>
      </c>
      <c r="F37" s="36">
        <v>45055</v>
      </c>
      <c r="G37" s="36" t="str">
        <f t="shared" si="5"/>
        <v>火</v>
      </c>
      <c r="H37" s="36"/>
      <c r="I37" s="38" t="s">
        <v>109</v>
      </c>
      <c r="J37" s="10">
        <v>6.9444444444444441E-3</v>
      </c>
      <c r="K37" s="10">
        <v>0.125</v>
      </c>
      <c r="L37" s="10">
        <v>0</v>
      </c>
      <c r="M37" s="10">
        <v>0</v>
      </c>
      <c r="N37" s="9"/>
      <c r="O37" s="9"/>
    </row>
    <row r="38" spans="1:15" s="3" customFormat="1" x14ac:dyDescent="0.55000000000000004">
      <c r="A38" s="9" t="s">
        <v>10</v>
      </c>
      <c r="B38" s="9" t="s">
        <v>24</v>
      </c>
      <c r="C38" s="9" t="s">
        <v>116</v>
      </c>
      <c r="D38" s="9" t="s">
        <v>54</v>
      </c>
      <c r="E38" s="9">
        <v>4</v>
      </c>
      <c r="F38" s="36">
        <v>45069</v>
      </c>
      <c r="G38" s="36" t="str">
        <f t="shared" si="5"/>
        <v>火</v>
      </c>
      <c r="H38" s="36"/>
      <c r="I38" s="38" t="s">
        <v>109</v>
      </c>
      <c r="J38" s="10">
        <v>6.9444444444444441E-3</v>
      </c>
      <c r="K38" s="10">
        <v>0.125</v>
      </c>
      <c r="L38" s="10">
        <v>0</v>
      </c>
      <c r="M38" s="10">
        <v>0</v>
      </c>
      <c r="N38" s="9"/>
      <c r="O38" s="9"/>
    </row>
    <row r="39" spans="1:15" s="3" customFormat="1" x14ac:dyDescent="0.55000000000000004">
      <c r="A39" s="9" t="s">
        <v>10</v>
      </c>
      <c r="B39" s="9" t="s">
        <v>24</v>
      </c>
      <c r="C39" s="9" t="s">
        <v>116</v>
      </c>
      <c r="D39" s="9" t="s">
        <v>54</v>
      </c>
      <c r="E39" s="9">
        <v>5</v>
      </c>
      <c r="F39" s="41">
        <v>45083</v>
      </c>
      <c r="G39" s="36" t="str">
        <f t="shared" si="5"/>
        <v>火</v>
      </c>
      <c r="H39" s="36"/>
      <c r="I39" s="38" t="s">
        <v>109</v>
      </c>
      <c r="J39" s="10">
        <v>6.9444444444444441E-3</v>
      </c>
      <c r="K39" s="10">
        <v>0.125</v>
      </c>
      <c r="L39" s="10">
        <v>0</v>
      </c>
      <c r="M39" s="10">
        <v>0</v>
      </c>
      <c r="N39" s="9"/>
      <c r="O39" s="9"/>
    </row>
    <row r="40" spans="1:15" s="3" customFormat="1" x14ac:dyDescent="0.55000000000000004">
      <c r="A40" s="9" t="s">
        <v>10</v>
      </c>
      <c r="B40" s="9" t="s">
        <v>24</v>
      </c>
      <c r="C40" s="9" t="s">
        <v>116</v>
      </c>
      <c r="D40" s="9" t="s">
        <v>54</v>
      </c>
      <c r="E40" s="9">
        <v>6</v>
      </c>
      <c r="F40" s="41">
        <v>45097</v>
      </c>
      <c r="G40" s="36" t="str">
        <f t="shared" si="5"/>
        <v>火</v>
      </c>
      <c r="H40" s="36"/>
      <c r="I40" s="38" t="s">
        <v>109</v>
      </c>
      <c r="J40" s="10">
        <v>6.9444444444444441E-3</v>
      </c>
      <c r="K40" s="10">
        <v>0.125</v>
      </c>
      <c r="L40" s="10">
        <v>0</v>
      </c>
      <c r="M40" s="10">
        <v>0</v>
      </c>
      <c r="N40" s="9"/>
      <c r="O40" s="9"/>
    </row>
    <row r="41" spans="1:15" s="3" customFormat="1" x14ac:dyDescent="0.55000000000000004">
      <c r="A41" s="9" t="s">
        <v>10</v>
      </c>
      <c r="B41" s="9" t="s">
        <v>24</v>
      </c>
      <c r="C41" s="9" t="s">
        <v>116</v>
      </c>
      <c r="D41" s="9" t="s">
        <v>54</v>
      </c>
      <c r="E41" s="9">
        <v>7</v>
      </c>
      <c r="F41" s="41">
        <v>45111</v>
      </c>
      <c r="G41" s="36" t="str">
        <f t="shared" si="5"/>
        <v>火</v>
      </c>
      <c r="H41" s="36"/>
      <c r="I41" s="38" t="s">
        <v>109</v>
      </c>
      <c r="J41" s="10">
        <v>6.9444444444444441E-3</v>
      </c>
      <c r="K41" s="10">
        <v>0.125</v>
      </c>
      <c r="L41" s="10">
        <v>0</v>
      </c>
      <c r="M41" s="10">
        <v>0</v>
      </c>
      <c r="N41" s="9"/>
      <c r="O41" s="9"/>
    </row>
    <row r="42" spans="1:15" s="3" customFormat="1" x14ac:dyDescent="0.55000000000000004">
      <c r="A42" s="9" t="s">
        <v>10</v>
      </c>
      <c r="B42" s="9" t="s">
        <v>24</v>
      </c>
      <c r="C42" s="9" t="s">
        <v>116</v>
      </c>
      <c r="D42" s="9" t="s">
        <v>54</v>
      </c>
      <c r="E42" s="9">
        <v>8</v>
      </c>
      <c r="F42" s="41">
        <v>45125</v>
      </c>
      <c r="G42" s="36" t="str">
        <f t="shared" si="5"/>
        <v>火</v>
      </c>
      <c r="H42" s="36"/>
      <c r="I42" s="38" t="s">
        <v>109</v>
      </c>
      <c r="J42" s="10">
        <v>6.9444444444444441E-3</v>
      </c>
      <c r="K42" s="10">
        <v>0.125</v>
      </c>
      <c r="L42" s="10">
        <v>0</v>
      </c>
      <c r="M42" s="10">
        <v>0</v>
      </c>
      <c r="N42" s="9"/>
      <c r="O42" s="9"/>
    </row>
    <row r="43" spans="1:15" s="90" customFormat="1" x14ac:dyDescent="0.55000000000000004">
      <c r="A43" s="86" t="s">
        <v>10</v>
      </c>
      <c r="B43" s="86" t="s">
        <v>24</v>
      </c>
      <c r="C43" s="86" t="s">
        <v>117</v>
      </c>
      <c r="D43" s="86" t="s">
        <v>54</v>
      </c>
      <c r="E43" s="86">
        <v>1</v>
      </c>
      <c r="F43" s="87">
        <v>45034</v>
      </c>
      <c r="G43" s="87" t="str">
        <f t="shared" ref="G43:G50" si="6">TEXT(F43,"aaa")</f>
        <v>火</v>
      </c>
      <c r="H43" s="87"/>
      <c r="I43" s="88" t="s">
        <v>112</v>
      </c>
      <c r="J43" s="89">
        <v>0</v>
      </c>
      <c r="K43" s="89">
        <v>6.25E-2</v>
      </c>
      <c r="L43" s="89">
        <v>0</v>
      </c>
      <c r="M43" s="89">
        <v>0</v>
      </c>
      <c r="N43" s="86"/>
      <c r="O43" s="86"/>
    </row>
    <row r="44" spans="1:15" s="90" customFormat="1" x14ac:dyDescent="0.55000000000000004">
      <c r="A44" s="86" t="s">
        <v>10</v>
      </c>
      <c r="B44" s="86" t="s">
        <v>24</v>
      </c>
      <c r="C44" s="86" t="s">
        <v>117</v>
      </c>
      <c r="D44" s="86" t="s">
        <v>54</v>
      </c>
      <c r="E44" s="86">
        <v>2</v>
      </c>
      <c r="F44" s="87">
        <v>45048</v>
      </c>
      <c r="G44" s="87" t="str">
        <f t="shared" si="6"/>
        <v>火</v>
      </c>
      <c r="H44" s="87" t="s">
        <v>118</v>
      </c>
      <c r="I44" s="91" t="s">
        <v>109</v>
      </c>
      <c r="J44" s="89">
        <v>6.9444444444444441E-3</v>
      </c>
      <c r="K44" s="89">
        <v>0.125</v>
      </c>
      <c r="L44" s="89">
        <v>0</v>
      </c>
      <c r="M44" s="89">
        <v>0</v>
      </c>
      <c r="N44" s="86"/>
      <c r="O44" s="86"/>
    </row>
    <row r="45" spans="1:15" s="90" customFormat="1" x14ac:dyDescent="0.55000000000000004">
      <c r="A45" s="86" t="s">
        <v>10</v>
      </c>
      <c r="B45" s="86" t="s">
        <v>24</v>
      </c>
      <c r="C45" s="86" t="s">
        <v>117</v>
      </c>
      <c r="D45" s="86" t="s">
        <v>54</v>
      </c>
      <c r="E45" s="86">
        <v>3</v>
      </c>
      <c r="F45" s="87">
        <v>45055</v>
      </c>
      <c r="G45" s="87" t="str">
        <f t="shared" si="6"/>
        <v>火</v>
      </c>
      <c r="H45" s="87"/>
      <c r="I45" s="91" t="s">
        <v>109</v>
      </c>
      <c r="J45" s="89">
        <v>6.9444444444444441E-3</v>
      </c>
      <c r="K45" s="89">
        <v>0.125</v>
      </c>
      <c r="L45" s="89">
        <v>0</v>
      </c>
      <c r="M45" s="89">
        <v>0</v>
      </c>
      <c r="N45" s="86"/>
      <c r="O45" s="86"/>
    </row>
    <row r="46" spans="1:15" s="90" customFormat="1" x14ac:dyDescent="0.55000000000000004">
      <c r="A46" s="86" t="s">
        <v>10</v>
      </c>
      <c r="B46" s="86" t="s">
        <v>24</v>
      </c>
      <c r="C46" s="86" t="s">
        <v>117</v>
      </c>
      <c r="D46" s="86" t="s">
        <v>54</v>
      </c>
      <c r="E46" s="86">
        <v>4</v>
      </c>
      <c r="F46" s="87">
        <v>45069</v>
      </c>
      <c r="G46" s="87" t="str">
        <f t="shared" si="6"/>
        <v>火</v>
      </c>
      <c r="H46" s="87"/>
      <c r="I46" s="91" t="s">
        <v>109</v>
      </c>
      <c r="J46" s="89">
        <v>6.9444444444444441E-3</v>
      </c>
      <c r="K46" s="89">
        <v>0.125</v>
      </c>
      <c r="L46" s="89">
        <v>0</v>
      </c>
      <c r="M46" s="89">
        <v>0</v>
      </c>
      <c r="N46" s="86"/>
      <c r="O46" s="86"/>
    </row>
    <row r="47" spans="1:15" s="90" customFormat="1" x14ac:dyDescent="0.55000000000000004">
      <c r="A47" s="86" t="s">
        <v>10</v>
      </c>
      <c r="B47" s="86" t="s">
        <v>24</v>
      </c>
      <c r="C47" s="86" t="s">
        <v>117</v>
      </c>
      <c r="D47" s="86" t="s">
        <v>54</v>
      </c>
      <c r="E47" s="86">
        <v>5</v>
      </c>
      <c r="F47" s="94">
        <v>45083</v>
      </c>
      <c r="G47" s="87" t="str">
        <f t="shared" si="6"/>
        <v>火</v>
      </c>
      <c r="H47" s="87"/>
      <c r="I47" s="91" t="s">
        <v>109</v>
      </c>
      <c r="J47" s="89">
        <v>6.9444444444444441E-3</v>
      </c>
      <c r="K47" s="89">
        <v>0.125</v>
      </c>
      <c r="L47" s="89">
        <v>0</v>
      </c>
      <c r="M47" s="89">
        <v>0</v>
      </c>
      <c r="N47" s="86"/>
      <c r="O47" s="86"/>
    </row>
    <row r="48" spans="1:15" s="90" customFormat="1" x14ac:dyDescent="0.55000000000000004">
      <c r="A48" s="86" t="s">
        <v>10</v>
      </c>
      <c r="B48" s="86" t="s">
        <v>24</v>
      </c>
      <c r="C48" s="86" t="s">
        <v>117</v>
      </c>
      <c r="D48" s="86" t="s">
        <v>54</v>
      </c>
      <c r="E48" s="86">
        <v>6</v>
      </c>
      <c r="F48" s="94">
        <v>45097</v>
      </c>
      <c r="G48" s="87" t="str">
        <f t="shared" si="6"/>
        <v>火</v>
      </c>
      <c r="H48" s="87"/>
      <c r="I48" s="91" t="s">
        <v>109</v>
      </c>
      <c r="J48" s="89">
        <v>6.9444444444444441E-3</v>
      </c>
      <c r="K48" s="89">
        <v>0.125</v>
      </c>
      <c r="L48" s="89">
        <v>0</v>
      </c>
      <c r="M48" s="89">
        <v>0</v>
      </c>
      <c r="N48" s="86"/>
      <c r="O48" s="86"/>
    </row>
    <row r="49" spans="1:15" s="90" customFormat="1" x14ac:dyDescent="0.55000000000000004">
      <c r="A49" s="86" t="s">
        <v>10</v>
      </c>
      <c r="B49" s="86" t="s">
        <v>24</v>
      </c>
      <c r="C49" s="86" t="s">
        <v>117</v>
      </c>
      <c r="D49" s="86" t="s">
        <v>54</v>
      </c>
      <c r="E49" s="86">
        <v>7</v>
      </c>
      <c r="F49" s="94">
        <v>45111</v>
      </c>
      <c r="G49" s="87" t="str">
        <f t="shared" si="6"/>
        <v>火</v>
      </c>
      <c r="H49" s="87"/>
      <c r="I49" s="91" t="s">
        <v>109</v>
      </c>
      <c r="J49" s="89">
        <v>6.9444444444444441E-3</v>
      </c>
      <c r="K49" s="89">
        <v>0.125</v>
      </c>
      <c r="L49" s="89">
        <v>0</v>
      </c>
      <c r="M49" s="89">
        <v>0</v>
      </c>
      <c r="N49" s="86"/>
      <c r="O49" s="86"/>
    </row>
    <row r="50" spans="1:15" s="90" customFormat="1" x14ac:dyDescent="0.55000000000000004">
      <c r="A50" s="86" t="s">
        <v>10</v>
      </c>
      <c r="B50" s="86" t="s">
        <v>24</v>
      </c>
      <c r="C50" s="86" t="s">
        <v>117</v>
      </c>
      <c r="D50" s="86" t="s">
        <v>54</v>
      </c>
      <c r="E50" s="86">
        <v>8</v>
      </c>
      <c r="F50" s="94">
        <v>45125</v>
      </c>
      <c r="G50" s="87" t="str">
        <f t="shared" si="6"/>
        <v>火</v>
      </c>
      <c r="H50" s="87"/>
      <c r="I50" s="91" t="s">
        <v>109</v>
      </c>
      <c r="J50" s="89">
        <v>6.9444444444444441E-3</v>
      </c>
      <c r="K50" s="89">
        <v>0.125</v>
      </c>
      <c r="L50" s="89">
        <v>0</v>
      </c>
      <c r="M50" s="89">
        <v>0</v>
      </c>
      <c r="N50" s="86"/>
      <c r="O50" s="86"/>
    </row>
    <row r="51" spans="1:15" s="4" customFormat="1" x14ac:dyDescent="0.55000000000000004">
      <c r="A51" s="11" t="s">
        <v>10</v>
      </c>
      <c r="B51" s="11" t="s">
        <v>27</v>
      </c>
      <c r="C51" s="11" t="s">
        <v>119</v>
      </c>
      <c r="D51" s="11" t="s">
        <v>54</v>
      </c>
      <c r="E51" s="11">
        <v>1</v>
      </c>
      <c r="F51" s="39">
        <v>45034</v>
      </c>
      <c r="G51" s="39" t="str">
        <f t="shared" si="5"/>
        <v>火</v>
      </c>
      <c r="H51" s="39"/>
      <c r="I51" s="40" t="s">
        <v>114</v>
      </c>
      <c r="J51" s="12">
        <v>0</v>
      </c>
      <c r="K51" s="12">
        <v>6.25E-2</v>
      </c>
      <c r="L51" s="12">
        <v>0</v>
      </c>
      <c r="M51" s="12">
        <v>0</v>
      </c>
      <c r="N51" s="11"/>
      <c r="O51" s="11"/>
    </row>
    <row r="52" spans="1:15" s="4" customFormat="1" x14ac:dyDescent="0.55000000000000004">
      <c r="A52" s="11" t="s">
        <v>10</v>
      </c>
      <c r="B52" s="11" t="s">
        <v>27</v>
      </c>
      <c r="C52" s="11" t="s">
        <v>119</v>
      </c>
      <c r="D52" s="11" t="s">
        <v>54</v>
      </c>
      <c r="E52" s="11">
        <v>2</v>
      </c>
      <c r="F52" s="39">
        <v>45062</v>
      </c>
      <c r="G52" s="39" t="str">
        <f t="shared" si="5"/>
        <v>火</v>
      </c>
      <c r="H52" s="39"/>
      <c r="I52" s="40" t="s">
        <v>109</v>
      </c>
      <c r="J52" s="12">
        <v>6.9444444444444441E-3</v>
      </c>
      <c r="K52" s="12">
        <v>0.125</v>
      </c>
      <c r="L52" s="12">
        <v>0</v>
      </c>
      <c r="M52" s="12">
        <v>0</v>
      </c>
      <c r="N52" s="11"/>
      <c r="O52" s="11"/>
    </row>
    <row r="53" spans="1:15" s="4" customFormat="1" x14ac:dyDescent="0.55000000000000004">
      <c r="A53" s="11" t="s">
        <v>10</v>
      </c>
      <c r="B53" s="11" t="s">
        <v>27</v>
      </c>
      <c r="C53" s="11" t="s">
        <v>119</v>
      </c>
      <c r="D53" s="11" t="s">
        <v>54</v>
      </c>
      <c r="E53" s="11">
        <v>3</v>
      </c>
      <c r="F53" s="39">
        <v>45076</v>
      </c>
      <c r="G53" s="39" t="str">
        <f t="shared" si="5"/>
        <v>火</v>
      </c>
      <c r="H53" s="39"/>
      <c r="I53" s="40" t="s">
        <v>109</v>
      </c>
      <c r="J53" s="12">
        <v>6.9444444444444441E-3</v>
      </c>
      <c r="K53" s="12">
        <v>0.125</v>
      </c>
      <c r="L53" s="12">
        <v>0</v>
      </c>
      <c r="M53" s="12">
        <v>0</v>
      </c>
      <c r="N53" s="11"/>
      <c r="O53" s="11"/>
    </row>
    <row r="54" spans="1:15" s="4" customFormat="1" x14ac:dyDescent="0.55000000000000004">
      <c r="A54" s="11" t="s">
        <v>10</v>
      </c>
      <c r="B54" s="11" t="s">
        <v>27</v>
      </c>
      <c r="C54" s="11" t="s">
        <v>119</v>
      </c>
      <c r="D54" s="11" t="s">
        <v>54</v>
      </c>
      <c r="E54" s="11">
        <v>4</v>
      </c>
      <c r="F54" s="39">
        <v>45090</v>
      </c>
      <c r="G54" s="39" t="str">
        <f t="shared" si="5"/>
        <v>火</v>
      </c>
      <c r="H54" s="39"/>
      <c r="I54" s="40" t="s">
        <v>109</v>
      </c>
      <c r="J54" s="12">
        <v>6.9444444444444441E-3</v>
      </c>
      <c r="K54" s="12">
        <v>0.125</v>
      </c>
      <c r="L54" s="12">
        <v>0</v>
      </c>
      <c r="M54" s="12">
        <v>0</v>
      </c>
      <c r="N54" s="11"/>
      <c r="O54" s="11"/>
    </row>
    <row r="55" spans="1:15" s="4" customFormat="1" x14ac:dyDescent="0.55000000000000004">
      <c r="A55" s="11" t="s">
        <v>10</v>
      </c>
      <c r="B55" s="11" t="s">
        <v>27</v>
      </c>
      <c r="C55" s="11" t="s">
        <v>119</v>
      </c>
      <c r="D55" s="11" t="s">
        <v>54</v>
      </c>
      <c r="E55" s="11">
        <v>5</v>
      </c>
      <c r="F55" s="39">
        <v>45104</v>
      </c>
      <c r="G55" s="39" t="str">
        <f t="shared" si="5"/>
        <v>火</v>
      </c>
      <c r="H55" s="39"/>
      <c r="I55" s="40" t="s">
        <v>109</v>
      </c>
      <c r="J55" s="12">
        <v>6.9444444444444441E-3</v>
      </c>
      <c r="K55" s="12">
        <v>0.125</v>
      </c>
      <c r="L55" s="12">
        <v>0</v>
      </c>
      <c r="M55" s="12">
        <v>0</v>
      </c>
      <c r="N55" s="11"/>
      <c r="O55" s="11"/>
    </row>
    <row r="56" spans="1:15" s="4" customFormat="1" x14ac:dyDescent="0.55000000000000004">
      <c r="A56" s="11" t="s">
        <v>10</v>
      </c>
      <c r="B56" s="11" t="s">
        <v>27</v>
      </c>
      <c r="C56" s="11" t="s">
        <v>119</v>
      </c>
      <c r="D56" s="11" t="s">
        <v>54</v>
      </c>
      <c r="E56" s="11">
        <v>6</v>
      </c>
      <c r="F56" s="39">
        <v>45118</v>
      </c>
      <c r="G56" s="39" t="str">
        <f t="shared" si="5"/>
        <v>火</v>
      </c>
      <c r="H56" s="39"/>
      <c r="I56" s="40" t="s">
        <v>109</v>
      </c>
      <c r="J56" s="12">
        <v>6.9444444444444441E-3</v>
      </c>
      <c r="K56" s="12">
        <v>0.125</v>
      </c>
      <c r="L56" s="12">
        <v>0</v>
      </c>
      <c r="M56" s="12">
        <v>0</v>
      </c>
      <c r="N56" s="11"/>
      <c r="O56" s="11"/>
    </row>
    <row r="57" spans="1:15" s="4" customFormat="1" x14ac:dyDescent="0.55000000000000004">
      <c r="A57" s="11" t="s">
        <v>10</v>
      </c>
      <c r="B57" s="11" t="s">
        <v>27</v>
      </c>
      <c r="C57" s="11" t="s">
        <v>119</v>
      </c>
      <c r="D57" s="11" t="s">
        <v>54</v>
      </c>
      <c r="E57" s="11">
        <v>7</v>
      </c>
      <c r="F57" s="39">
        <v>45132</v>
      </c>
      <c r="G57" s="39" t="str">
        <f t="shared" si="5"/>
        <v>火</v>
      </c>
      <c r="H57" s="39"/>
      <c r="I57" s="40" t="s">
        <v>109</v>
      </c>
      <c r="J57" s="12">
        <v>6.9444444444444441E-3</v>
      </c>
      <c r="K57" s="12">
        <v>0.125</v>
      </c>
      <c r="L57" s="12">
        <v>0</v>
      </c>
      <c r="M57" s="12">
        <v>0</v>
      </c>
      <c r="N57" s="11"/>
      <c r="O57" s="11"/>
    </row>
    <row r="58" spans="1:15" s="4" customFormat="1" x14ac:dyDescent="0.55000000000000004">
      <c r="A58" s="11" t="s">
        <v>10</v>
      </c>
      <c r="B58" s="11" t="s">
        <v>27</v>
      </c>
      <c r="C58" s="11" t="s">
        <v>119</v>
      </c>
      <c r="D58" s="11" t="s">
        <v>54</v>
      </c>
      <c r="E58" s="11">
        <v>8</v>
      </c>
      <c r="F58" s="39">
        <v>45146</v>
      </c>
      <c r="G58" s="39" t="str">
        <f t="shared" si="5"/>
        <v>火</v>
      </c>
      <c r="H58" s="39"/>
      <c r="I58" s="40" t="s">
        <v>109</v>
      </c>
      <c r="J58" s="12">
        <v>6.9444444444444441E-3</v>
      </c>
      <c r="K58" s="12">
        <v>0.125</v>
      </c>
      <c r="L58" s="12">
        <v>0</v>
      </c>
      <c r="M58" s="12">
        <v>0</v>
      </c>
      <c r="N58" s="11"/>
      <c r="O58" s="11"/>
    </row>
    <row r="59" spans="1:15" s="90" customFormat="1" x14ac:dyDescent="0.55000000000000004">
      <c r="A59" s="85" t="s">
        <v>10</v>
      </c>
      <c r="B59" s="86" t="s">
        <v>120</v>
      </c>
      <c r="C59" s="134" t="s">
        <v>121</v>
      </c>
      <c r="D59" s="86" t="s">
        <v>54</v>
      </c>
      <c r="E59" s="86">
        <v>1</v>
      </c>
      <c r="F59" s="94">
        <v>45035</v>
      </c>
      <c r="G59" s="94" t="str">
        <f t="shared" si="5"/>
        <v>水</v>
      </c>
      <c r="H59" s="94"/>
      <c r="I59" s="91" t="s">
        <v>114</v>
      </c>
      <c r="J59" s="89">
        <v>0</v>
      </c>
      <c r="K59" s="89">
        <v>6.25E-2</v>
      </c>
      <c r="L59" s="89">
        <v>0</v>
      </c>
      <c r="M59" s="89">
        <v>0</v>
      </c>
      <c r="N59" s="86"/>
      <c r="O59" s="86"/>
    </row>
    <row r="60" spans="1:15" s="90" customFormat="1" x14ac:dyDescent="0.55000000000000004">
      <c r="A60" s="85" t="s">
        <v>10</v>
      </c>
      <c r="B60" s="86" t="s">
        <v>120</v>
      </c>
      <c r="C60" s="134" t="s">
        <v>121</v>
      </c>
      <c r="D60" s="86" t="s">
        <v>54</v>
      </c>
      <c r="E60" s="86">
        <v>2</v>
      </c>
      <c r="F60" s="94">
        <v>45042</v>
      </c>
      <c r="G60" s="94" t="str">
        <f t="shared" si="5"/>
        <v>水</v>
      </c>
      <c r="H60" s="94"/>
      <c r="I60" s="91" t="s">
        <v>122</v>
      </c>
      <c r="J60" s="89">
        <v>0</v>
      </c>
      <c r="K60" s="89">
        <v>8.3333333333333329E-2</v>
      </c>
      <c r="L60" s="89">
        <v>0</v>
      </c>
      <c r="M60" s="89">
        <v>0</v>
      </c>
      <c r="N60" s="86"/>
      <c r="O60" s="86"/>
    </row>
    <row r="61" spans="1:15" s="90" customFormat="1" x14ac:dyDescent="0.55000000000000004">
      <c r="A61" s="85" t="s">
        <v>10</v>
      </c>
      <c r="B61" s="86" t="s">
        <v>120</v>
      </c>
      <c r="C61" s="135" t="s">
        <v>121</v>
      </c>
      <c r="D61" s="86" t="s">
        <v>54</v>
      </c>
      <c r="E61" s="86">
        <v>3</v>
      </c>
      <c r="F61" s="94">
        <v>45056</v>
      </c>
      <c r="G61" s="94" t="str">
        <f t="shared" si="5"/>
        <v>水</v>
      </c>
      <c r="H61" s="94"/>
      <c r="I61" s="91" t="s">
        <v>123</v>
      </c>
      <c r="J61" s="89">
        <v>0</v>
      </c>
      <c r="K61" s="89">
        <v>8.3333333333333329E-2</v>
      </c>
      <c r="L61" s="89">
        <v>0</v>
      </c>
      <c r="M61" s="89">
        <v>0</v>
      </c>
      <c r="N61" s="86"/>
      <c r="O61" s="86"/>
    </row>
    <row r="62" spans="1:15" s="90" customFormat="1" x14ac:dyDescent="0.55000000000000004">
      <c r="A62" s="85" t="s">
        <v>10</v>
      </c>
      <c r="B62" s="86" t="s">
        <v>120</v>
      </c>
      <c r="C62" s="135" t="s">
        <v>121</v>
      </c>
      <c r="D62" s="86" t="s">
        <v>54</v>
      </c>
      <c r="E62" s="86">
        <v>4</v>
      </c>
      <c r="F62" s="94">
        <v>45063</v>
      </c>
      <c r="G62" s="94" t="str">
        <f t="shared" si="5"/>
        <v>水</v>
      </c>
      <c r="H62" s="94"/>
      <c r="I62" s="91" t="s">
        <v>123</v>
      </c>
      <c r="J62" s="89">
        <v>0</v>
      </c>
      <c r="K62" s="89">
        <v>8.3333333333333329E-2</v>
      </c>
      <c r="L62" s="89">
        <v>0</v>
      </c>
      <c r="M62" s="89">
        <v>0</v>
      </c>
      <c r="N62" s="86"/>
      <c r="O62" s="86"/>
    </row>
    <row r="63" spans="1:15" s="90" customFormat="1" x14ac:dyDescent="0.55000000000000004">
      <c r="A63" s="85" t="s">
        <v>10</v>
      </c>
      <c r="B63" s="86" t="s">
        <v>120</v>
      </c>
      <c r="C63" s="135" t="s">
        <v>121</v>
      </c>
      <c r="D63" s="86" t="s">
        <v>54</v>
      </c>
      <c r="E63" s="86">
        <v>5</v>
      </c>
      <c r="F63" s="94">
        <v>45070</v>
      </c>
      <c r="G63" s="94" t="str">
        <f t="shared" si="5"/>
        <v>水</v>
      </c>
      <c r="H63" s="94"/>
      <c r="I63" s="91" t="s">
        <v>123</v>
      </c>
      <c r="J63" s="89">
        <v>0</v>
      </c>
      <c r="K63" s="89">
        <v>8.3333333333333329E-2</v>
      </c>
      <c r="L63" s="89">
        <v>0</v>
      </c>
      <c r="M63" s="89">
        <v>0</v>
      </c>
      <c r="N63" s="86"/>
      <c r="O63" s="86"/>
    </row>
    <row r="64" spans="1:15" s="90" customFormat="1" x14ac:dyDescent="0.55000000000000004">
      <c r="A64" s="85" t="s">
        <v>10</v>
      </c>
      <c r="B64" s="86" t="s">
        <v>120</v>
      </c>
      <c r="C64" s="135" t="s">
        <v>121</v>
      </c>
      <c r="D64" s="86" t="s">
        <v>54</v>
      </c>
      <c r="E64" s="86">
        <v>6</v>
      </c>
      <c r="F64" s="94">
        <v>45077</v>
      </c>
      <c r="G64" s="94" t="str">
        <f t="shared" si="5"/>
        <v>水</v>
      </c>
      <c r="H64" s="94"/>
      <c r="I64" s="91" t="s">
        <v>123</v>
      </c>
      <c r="J64" s="89">
        <v>0</v>
      </c>
      <c r="K64" s="89">
        <v>8.3333333333333329E-2</v>
      </c>
      <c r="L64" s="89">
        <v>0</v>
      </c>
      <c r="M64" s="89">
        <v>0</v>
      </c>
      <c r="N64" s="86"/>
      <c r="O64" s="86"/>
    </row>
    <row r="65" spans="1:15" s="90" customFormat="1" x14ac:dyDescent="0.55000000000000004">
      <c r="A65" s="85" t="s">
        <v>10</v>
      </c>
      <c r="B65" s="86" t="s">
        <v>120</v>
      </c>
      <c r="C65" s="135" t="s">
        <v>121</v>
      </c>
      <c r="D65" s="86" t="s">
        <v>54</v>
      </c>
      <c r="E65" s="86">
        <v>7</v>
      </c>
      <c r="F65" s="94">
        <v>45084</v>
      </c>
      <c r="G65" s="94" t="str">
        <f t="shared" si="5"/>
        <v>水</v>
      </c>
      <c r="H65" s="94"/>
      <c r="I65" s="91" t="s">
        <v>123</v>
      </c>
      <c r="J65" s="89">
        <v>0</v>
      </c>
      <c r="K65" s="89">
        <v>8.3333333333333329E-2</v>
      </c>
      <c r="L65" s="89">
        <v>0</v>
      </c>
      <c r="M65" s="89">
        <v>0</v>
      </c>
      <c r="N65" s="86"/>
      <c r="O65" s="86"/>
    </row>
    <row r="66" spans="1:15" s="90" customFormat="1" x14ac:dyDescent="0.55000000000000004">
      <c r="A66" s="85" t="s">
        <v>10</v>
      </c>
      <c r="B66" s="86" t="s">
        <v>120</v>
      </c>
      <c r="C66" s="135" t="s">
        <v>121</v>
      </c>
      <c r="D66" s="86" t="s">
        <v>54</v>
      </c>
      <c r="E66" s="86">
        <v>8</v>
      </c>
      <c r="F66" s="94">
        <v>45098</v>
      </c>
      <c r="G66" s="94" t="str">
        <f t="shared" si="5"/>
        <v>水</v>
      </c>
      <c r="H66" s="94"/>
      <c r="I66" s="91" t="s">
        <v>123</v>
      </c>
      <c r="J66" s="89">
        <v>0</v>
      </c>
      <c r="K66" s="89">
        <v>8.3333333333333329E-2</v>
      </c>
      <c r="L66" s="89">
        <v>0</v>
      </c>
      <c r="M66" s="89">
        <v>0</v>
      </c>
      <c r="N66" s="86"/>
      <c r="O66" s="86"/>
    </row>
    <row r="67" spans="1:15" s="90" customFormat="1" x14ac:dyDescent="0.55000000000000004">
      <c r="A67" s="85" t="s">
        <v>10</v>
      </c>
      <c r="B67" s="86" t="s">
        <v>120</v>
      </c>
      <c r="C67" s="134" t="s">
        <v>121</v>
      </c>
      <c r="D67" s="86" t="s">
        <v>54</v>
      </c>
      <c r="E67" s="86">
        <v>9</v>
      </c>
      <c r="F67" s="94">
        <v>45105</v>
      </c>
      <c r="G67" s="94" t="str">
        <f t="shared" si="5"/>
        <v>水</v>
      </c>
      <c r="H67" s="94"/>
      <c r="I67" s="91" t="s">
        <v>123</v>
      </c>
      <c r="J67" s="89">
        <v>0</v>
      </c>
      <c r="K67" s="89">
        <v>8.3333333333333329E-2</v>
      </c>
      <c r="L67" s="89">
        <v>0</v>
      </c>
      <c r="M67" s="89">
        <v>0</v>
      </c>
      <c r="N67" s="86"/>
      <c r="O67" s="86"/>
    </row>
    <row r="68" spans="1:15" s="90" customFormat="1" x14ac:dyDescent="0.55000000000000004">
      <c r="A68" s="85" t="s">
        <v>10</v>
      </c>
      <c r="B68" s="86" t="s">
        <v>120</v>
      </c>
      <c r="C68" s="134" t="s">
        <v>121</v>
      </c>
      <c r="D68" s="86" t="s">
        <v>54</v>
      </c>
      <c r="E68" s="86">
        <v>10</v>
      </c>
      <c r="F68" s="94">
        <v>45112</v>
      </c>
      <c r="G68" s="94" t="str">
        <f t="shared" si="5"/>
        <v>水</v>
      </c>
      <c r="H68" s="94"/>
      <c r="I68" s="91" t="s">
        <v>123</v>
      </c>
      <c r="J68" s="89">
        <v>0</v>
      </c>
      <c r="K68" s="89">
        <v>8.3333333333333329E-2</v>
      </c>
      <c r="L68" s="89">
        <v>0</v>
      </c>
      <c r="M68" s="89">
        <v>0</v>
      </c>
      <c r="N68" s="86"/>
      <c r="O68" s="86"/>
    </row>
    <row r="69" spans="1:15" s="90" customFormat="1" x14ac:dyDescent="0.55000000000000004">
      <c r="A69" s="85" t="s">
        <v>10</v>
      </c>
      <c r="B69" s="86" t="s">
        <v>120</v>
      </c>
      <c r="C69" s="135" t="s">
        <v>121</v>
      </c>
      <c r="D69" s="86" t="s">
        <v>54</v>
      </c>
      <c r="E69" s="86">
        <v>11</v>
      </c>
      <c r="F69" s="94">
        <v>45126</v>
      </c>
      <c r="G69" s="94" t="str">
        <f t="shared" si="5"/>
        <v>水</v>
      </c>
      <c r="H69" s="94"/>
      <c r="I69" s="91" t="s">
        <v>123</v>
      </c>
      <c r="J69" s="89">
        <v>0</v>
      </c>
      <c r="K69" s="89">
        <v>8.3333333333333329E-2</v>
      </c>
      <c r="L69" s="89">
        <v>0</v>
      </c>
      <c r="M69" s="89">
        <v>0</v>
      </c>
      <c r="N69" s="86"/>
      <c r="O69" s="86"/>
    </row>
    <row r="70" spans="1:15" s="90" customFormat="1" x14ac:dyDescent="0.55000000000000004">
      <c r="A70" s="85" t="s">
        <v>10</v>
      </c>
      <c r="B70" s="86" t="s">
        <v>120</v>
      </c>
      <c r="C70" s="135" t="s">
        <v>121</v>
      </c>
      <c r="D70" s="86" t="s">
        <v>54</v>
      </c>
      <c r="E70" s="86">
        <v>12</v>
      </c>
      <c r="F70" s="94">
        <v>45133</v>
      </c>
      <c r="G70" s="94" t="str">
        <f t="shared" si="5"/>
        <v>水</v>
      </c>
      <c r="H70" s="94"/>
      <c r="I70" s="91" t="s">
        <v>123</v>
      </c>
      <c r="J70" s="89">
        <v>0</v>
      </c>
      <c r="K70" s="89">
        <v>8.3333333333333329E-2</v>
      </c>
      <c r="L70" s="89">
        <v>0</v>
      </c>
      <c r="M70" s="89">
        <v>0</v>
      </c>
      <c r="N70" s="86"/>
      <c r="O70" s="86"/>
    </row>
    <row r="71" spans="1:15" s="90" customFormat="1" x14ac:dyDescent="0.55000000000000004">
      <c r="A71" s="85" t="s">
        <v>10</v>
      </c>
      <c r="B71" s="86" t="s">
        <v>120</v>
      </c>
      <c r="C71" s="135" t="s">
        <v>121</v>
      </c>
      <c r="D71" s="86" t="s">
        <v>54</v>
      </c>
      <c r="E71" s="86">
        <v>13</v>
      </c>
      <c r="F71" s="94">
        <v>45140</v>
      </c>
      <c r="G71" s="94" t="str">
        <f t="shared" si="5"/>
        <v>水</v>
      </c>
      <c r="H71" s="94"/>
      <c r="I71" s="91" t="s">
        <v>123</v>
      </c>
      <c r="J71" s="89">
        <v>0</v>
      </c>
      <c r="K71" s="89">
        <v>8.3333333333333329E-2</v>
      </c>
      <c r="L71" s="89">
        <v>0</v>
      </c>
      <c r="M71" s="89">
        <v>0</v>
      </c>
      <c r="N71" s="86"/>
      <c r="O71" s="86"/>
    </row>
    <row r="72" spans="1:15" s="90" customFormat="1" x14ac:dyDescent="0.55000000000000004">
      <c r="A72" s="85" t="s">
        <v>10</v>
      </c>
      <c r="B72" s="86" t="s">
        <v>120</v>
      </c>
      <c r="C72" s="135" t="s">
        <v>121</v>
      </c>
      <c r="D72" s="86" t="s">
        <v>54</v>
      </c>
      <c r="E72" s="86">
        <v>14</v>
      </c>
      <c r="F72" s="94">
        <v>45147</v>
      </c>
      <c r="G72" s="94" t="str">
        <f t="shared" si="5"/>
        <v>水</v>
      </c>
      <c r="H72" s="94"/>
      <c r="I72" s="91" t="s">
        <v>123</v>
      </c>
      <c r="J72" s="89">
        <v>0</v>
      </c>
      <c r="K72" s="89">
        <v>8.3333333333333329E-2</v>
      </c>
      <c r="L72" s="89">
        <v>0</v>
      </c>
      <c r="M72" s="89">
        <v>0</v>
      </c>
      <c r="N72" s="86"/>
      <c r="O72" s="86"/>
    </row>
    <row r="73" spans="1:15" s="90" customFormat="1" x14ac:dyDescent="0.55000000000000004">
      <c r="A73" s="85" t="s">
        <v>10</v>
      </c>
      <c r="B73" s="86" t="s">
        <v>120</v>
      </c>
      <c r="C73" s="135" t="s">
        <v>121</v>
      </c>
      <c r="D73" s="86" t="s">
        <v>54</v>
      </c>
      <c r="E73" s="86">
        <v>15</v>
      </c>
      <c r="F73" s="94">
        <v>45161</v>
      </c>
      <c r="G73" s="94" t="str">
        <f t="shared" si="5"/>
        <v>水</v>
      </c>
      <c r="H73" s="94"/>
      <c r="I73" s="91" t="s">
        <v>123</v>
      </c>
      <c r="J73" s="89">
        <v>0</v>
      </c>
      <c r="K73" s="89">
        <v>8.3333333333333329E-2</v>
      </c>
      <c r="L73" s="89">
        <v>0</v>
      </c>
      <c r="M73" s="89">
        <v>0</v>
      </c>
      <c r="N73" s="86"/>
      <c r="O73" s="86"/>
    </row>
    <row r="74" spans="1:15" s="90" customFormat="1" x14ac:dyDescent="0.55000000000000004">
      <c r="A74" s="85" t="s">
        <v>10</v>
      </c>
      <c r="B74" s="86" t="s">
        <v>120</v>
      </c>
      <c r="C74" s="135" t="s">
        <v>121</v>
      </c>
      <c r="D74" s="86" t="s">
        <v>54</v>
      </c>
      <c r="E74" s="86">
        <v>16</v>
      </c>
      <c r="F74" s="94">
        <v>45168</v>
      </c>
      <c r="G74" s="94" t="str">
        <f t="shared" si="5"/>
        <v>水</v>
      </c>
      <c r="H74" s="94"/>
      <c r="I74" s="91" t="s">
        <v>123</v>
      </c>
      <c r="J74" s="89">
        <v>0</v>
      </c>
      <c r="K74" s="89">
        <v>8.3333333333333329E-2</v>
      </c>
      <c r="L74" s="89">
        <v>0</v>
      </c>
      <c r="M74" s="89">
        <v>0</v>
      </c>
      <c r="N74" s="86"/>
      <c r="O74" s="86"/>
    </row>
    <row r="75" spans="1:15" s="21" customFormat="1" x14ac:dyDescent="0.55000000000000004">
      <c r="A75" s="19" t="s">
        <v>10</v>
      </c>
      <c r="B75" s="19" t="s">
        <v>35</v>
      </c>
      <c r="C75" s="19" t="s">
        <v>124</v>
      </c>
      <c r="D75" s="19" t="s">
        <v>54</v>
      </c>
      <c r="E75" s="19">
        <v>1</v>
      </c>
      <c r="F75" s="51">
        <v>45036</v>
      </c>
      <c r="G75" s="51" t="str">
        <f t="shared" ref="G75:G82" si="7">TEXT(F75,"aaa")</f>
        <v>木</v>
      </c>
      <c r="H75" s="51"/>
      <c r="I75" s="50" t="s">
        <v>112</v>
      </c>
      <c r="J75" s="20">
        <v>0</v>
      </c>
      <c r="K75" s="20">
        <v>6.25E-2</v>
      </c>
      <c r="L75" s="20">
        <v>0</v>
      </c>
      <c r="M75" s="20">
        <v>0</v>
      </c>
      <c r="N75" s="19"/>
      <c r="O75" s="19"/>
    </row>
    <row r="76" spans="1:15" s="21" customFormat="1" x14ac:dyDescent="0.55000000000000004">
      <c r="A76" s="19" t="s">
        <v>10</v>
      </c>
      <c r="B76" s="19" t="s">
        <v>35</v>
      </c>
      <c r="C76" s="19" t="s">
        <v>124</v>
      </c>
      <c r="D76" s="19" t="s">
        <v>54</v>
      </c>
      <c r="E76" s="19">
        <v>2</v>
      </c>
      <c r="F76" s="51">
        <v>45043</v>
      </c>
      <c r="G76" s="51" t="str">
        <f t="shared" si="7"/>
        <v>木</v>
      </c>
      <c r="H76" s="51"/>
      <c r="I76" s="45" t="s">
        <v>109</v>
      </c>
      <c r="J76" s="20">
        <v>6.9444444444444441E-3</v>
      </c>
      <c r="K76" s="20">
        <v>0.125</v>
      </c>
      <c r="L76" s="20">
        <v>0</v>
      </c>
      <c r="M76" s="20">
        <v>0</v>
      </c>
      <c r="N76" s="19"/>
      <c r="O76" s="19"/>
    </row>
    <row r="77" spans="1:15" s="21" customFormat="1" x14ac:dyDescent="0.55000000000000004">
      <c r="A77" s="19" t="s">
        <v>10</v>
      </c>
      <c r="B77" s="19" t="s">
        <v>35</v>
      </c>
      <c r="C77" s="19" t="s">
        <v>124</v>
      </c>
      <c r="D77" s="19" t="s">
        <v>54</v>
      </c>
      <c r="E77" s="19">
        <v>3</v>
      </c>
      <c r="F77" s="44">
        <v>45056</v>
      </c>
      <c r="G77" s="44" t="str">
        <f t="shared" si="7"/>
        <v>水</v>
      </c>
      <c r="H77" s="44"/>
      <c r="I77" s="45" t="s">
        <v>109</v>
      </c>
      <c r="J77" s="20">
        <v>6.9444444444444441E-3</v>
      </c>
      <c r="K77" s="20">
        <v>0.125</v>
      </c>
      <c r="L77" s="20">
        <v>0</v>
      </c>
      <c r="M77" s="20">
        <v>0</v>
      </c>
      <c r="N77" s="19"/>
      <c r="O77" s="19"/>
    </row>
    <row r="78" spans="1:15" s="21" customFormat="1" x14ac:dyDescent="0.55000000000000004">
      <c r="A78" s="19" t="s">
        <v>10</v>
      </c>
      <c r="B78" s="19" t="s">
        <v>35</v>
      </c>
      <c r="C78" s="19" t="s">
        <v>124</v>
      </c>
      <c r="D78" s="19" t="s">
        <v>54</v>
      </c>
      <c r="E78" s="19">
        <v>4</v>
      </c>
      <c r="F78" s="44">
        <v>45070</v>
      </c>
      <c r="G78" s="44" t="str">
        <f t="shared" si="7"/>
        <v>水</v>
      </c>
      <c r="H78" s="44"/>
      <c r="I78" s="45" t="s">
        <v>109</v>
      </c>
      <c r="J78" s="20">
        <v>6.9444444444444441E-3</v>
      </c>
      <c r="K78" s="20">
        <v>0.125</v>
      </c>
      <c r="L78" s="20">
        <v>0</v>
      </c>
      <c r="M78" s="20">
        <v>0</v>
      </c>
      <c r="N78" s="19"/>
      <c r="O78" s="19"/>
    </row>
    <row r="79" spans="1:15" s="21" customFormat="1" x14ac:dyDescent="0.55000000000000004">
      <c r="A79" s="19" t="s">
        <v>10</v>
      </c>
      <c r="B79" s="19" t="s">
        <v>35</v>
      </c>
      <c r="C79" s="19" t="s">
        <v>124</v>
      </c>
      <c r="D79" s="19" t="s">
        <v>54</v>
      </c>
      <c r="E79" s="19">
        <v>5</v>
      </c>
      <c r="F79" s="44">
        <v>45084</v>
      </c>
      <c r="G79" s="44" t="str">
        <f t="shared" si="7"/>
        <v>水</v>
      </c>
      <c r="H79" s="44"/>
      <c r="I79" s="45" t="s">
        <v>109</v>
      </c>
      <c r="J79" s="20">
        <v>6.9444444444444441E-3</v>
      </c>
      <c r="K79" s="20">
        <v>0.125</v>
      </c>
      <c r="L79" s="20">
        <v>0</v>
      </c>
      <c r="M79" s="20">
        <v>0</v>
      </c>
      <c r="N79" s="19"/>
      <c r="O79" s="19"/>
    </row>
    <row r="80" spans="1:15" s="21" customFormat="1" x14ac:dyDescent="0.55000000000000004">
      <c r="A80" s="19" t="s">
        <v>10</v>
      </c>
      <c r="B80" s="19" t="s">
        <v>35</v>
      </c>
      <c r="C80" s="19" t="s">
        <v>124</v>
      </c>
      <c r="D80" s="19" t="s">
        <v>54</v>
      </c>
      <c r="E80" s="19">
        <v>6</v>
      </c>
      <c r="F80" s="44">
        <v>45098</v>
      </c>
      <c r="G80" s="44" t="str">
        <f t="shared" si="7"/>
        <v>水</v>
      </c>
      <c r="H80" s="44"/>
      <c r="I80" s="45" t="s">
        <v>109</v>
      </c>
      <c r="J80" s="20">
        <v>6.9444444444444441E-3</v>
      </c>
      <c r="K80" s="20">
        <v>0.125</v>
      </c>
      <c r="L80" s="20">
        <v>0</v>
      </c>
      <c r="M80" s="20">
        <v>0</v>
      </c>
      <c r="N80" s="19"/>
      <c r="O80" s="19"/>
    </row>
    <row r="81" spans="1:15" s="21" customFormat="1" x14ac:dyDescent="0.55000000000000004">
      <c r="A81" s="19" t="s">
        <v>10</v>
      </c>
      <c r="B81" s="19" t="s">
        <v>35</v>
      </c>
      <c r="C81" s="19" t="s">
        <v>124</v>
      </c>
      <c r="D81" s="19" t="s">
        <v>54</v>
      </c>
      <c r="E81" s="19">
        <v>7</v>
      </c>
      <c r="F81" s="44">
        <v>45112</v>
      </c>
      <c r="G81" s="44" t="str">
        <f t="shared" si="7"/>
        <v>水</v>
      </c>
      <c r="H81" s="44"/>
      <c r="I81" s="45" t="s">
        <v>109</v>
      </c>
      <c r="J81" s="20">
        <v>6.9444444444444441E-3</v>
      </c>
      <c r="K81" s="20">
        <v>0.125</v>
      </c>
      <c r="L81" s="20">
        <v>0</v>
      </c>
      <c r="M81" s="20">
        <v>0</v>
      </c>
      <c r="N81" s="19"/>
      <c r="O81" s="19"/>
    </row>
    <row r="82" spans="1:15" s="21" customFormat="1" x14ac:dyDescent="0.55000000000000004">
      <c r="A82" s="19" t="s">
        <v>10</v>
      </c>
      <c r="B82" s="19" t="s">
        <v>35</v>
      </c>
      <c r="C82" s="19" t="s">
        <v>124</v>
      </c>
      <c r="D82" s="19" t="s">
        <v>54</v>
      </c>
      <c r="E82" s="19">
        <v>8</v>
      </c>
      <c r="F82" s="44">
        <v>45126</v>
      </c>
      <c r="G82" s="44" t="str">
        <f t="shared" si="7"/>
        <v>水</v>
      </c>
      <c r="H82" s="44"/>
      <c r="I82" s="45" t="s">
        <v>109</v>
      </c>
      <c r="J82" s="20">
        <v>6.9444444444444441E-3</v>
      </c>
      <c r="K82" s="20">
        <v>0.125</v>
      </c>
      <c r="L82" s="20">
        <v>0</v>
      </c>
      <c r="M82" s="20">
        <v>0</v>
      </c>
      <c r="N82" s="19"/>
      <c r="O82" s="19"/>
    </row>
    <row r="83" spans="1:15" s="56" customFormat="1" x14ac:dyDescent="0.55000000000000004">
      <c r="A83" s="52" t="s">
        <v>10</v>
      </c>
      <c r="B83" s="52" t="s">
        <v>40</v>
      </c>
      <c r="C83" s="52" t="s">
        <v>125</v>
      </c>
      <c r="D83" s="52" t="s">
        <v>54</v>
      </c>
      <c r="E83" s="52">
        <v>1</v>
      </c>
      <c r="F83" s="53">
        <v>45036</v>
      </c>
      <c r="G83" s="53" t="str">
        <f t="shared" ref="G83:G90" si="8">TEXT(F83,"aaa")</f>
        <v>木</v>
      </c>
      <c r="H83" s="53"/>
      <c r="I83" s="54" t="s">
        <v>114</v>
      </c>
      <c r="J83" s="55">
        <v>0</v>
      </c>
      <c r="K83" s="55">
        <v>6.25E-2</v>
      </c>
      <c r="L83" s="55">
        <v>0</v>
      </c>
      <c r="M83" s="55">
        <v>0</v>
      </c>
      <c r="N83" s="52"/>
      <c r="O83" s="52"/>
    </row>
    <row r="84" spans="1:15" s="56" customFormat="1" x14ac:dyDescent="0.55000000000000004">
      <c r="A84" s="52" t="s">
        <v>10</v>
      </c>
      <c r="B84" s="52" t="s">
        <v>40</v>
      </c>
      <c r="C84" s="52" t="s">
        <v>125</v>
      </c>
      <c r="D84" s="52" t="s">
        <v>54</v>
      </c>
      <c r="E84" s="52">
        <v>2</v>
      </c>
      <c r="F84" s="53">
        <v>45064</v>
      </c>
      <c r="G84" s="53" t="str">
        <f t="shared" si="8"/>
        <v>木</v>
      </c>
      <c r="H84" s="53"/>
      <c r="I84" s="54" t="s">
        <v>109</v>
      </c>
      <c r="J84" s="55">
        <v>6.9444444444444441E-3</v>
      </c>
      <c r="K84" s="55">
        <v>0.125</v>
      </c>
      <c r="L84" s="55">
        <v>0</v>
      </c>
      <c r="M84" s="55">
        <v>0</v>
      </c>
      <c r="N84" s="52"/>
      <c r="O84" s="52"/>
    </row>
    <row r="85" spans="1:15" s="56" customFormat="1" x14ac:dyDescent="0.55000000000000004">
      <c r="A85" s="52" t="s">
        <v>10</v>
      </c>
      <c r="B85" s="52" t="s">
        <v>40</v>
      </c>
      <c r="C85" s="52" t="s">
        <v>125</v>
      </c>
      <c r="D85" s="52" t="s">
        <v>54</v>
      </c>
      <c r="E85" s="52">
        <v>3</v>
      </c>
      <c r="F85" s="53">
        <v>45078</v>
      </c>
      <c r="G85" s="53" t="str">
        <f t="shared" si="8"/>
        <v>木</v>
      </c>
      <c r="H85" s="53"/>
      <c r="I85" s="54" t="s">
        <v>109</v>
      </c>
      <c r="J85" s="55">
        <v>6.9444444444444441E-3</v>
      </c>
      <c r="K85" s="55">
        <v>0.125</v>
      </c>
      <c r="L85" s="55">
        <v>0</v>
      </c>
      <c r="M85" s="55">
        <v>0</v>
      </c>
      <c r="N85" s="52"/>
      <c r="O85" s="52"/>
    </row>
    <row r="86" spans="1:15" s="56" customFormat="1" x14ac:dyDescent="0.55000000000000004">
      <c r="A86" s="52" t="s">
        <v>10</v>
      </c>
      <c r="B86" s="52" t="s">
        <v>40</v>
      </c>
      <c r="C86" s="52" t="s">
        <v>125</v>
      </c>
      <c r="D86" s="52" t="s">
        <v>54</v>
      </c>
      <c r="E86" s="52">
        <v>4</v>
      </c>
      <c r="F86" s="53">
        <v>45092</v>
      </c>
      <c r="G86" s="53" t="str">
        <f t="shared" si="8"/>
        <v>木</v>
      </c>
      <c r="H86" s="53"/>
      <c r="I86" s="54" t="s">
        <v>109</v>
      </c>
      <c r="J86" s="55">
        <v>6.9444444444444441E-3</v>
      </c>
      <c r="K86" s="55">
        <v>0.125</v>
      </c>
      <c r="L86" s="55">
        <v>0</v>
      </c>
      <c r="M86" s="55">
        <v>0</v>
      </c>
      <c r="N86" s="52"/>
      <c r="O86" s="52"/>
    </row>
    <row r="87" spans="1:15" s="56" customFormat="1" x14ac:dyDescent="0.55000000000000004">
      <c r="A87" s="52" t="s">
        <v>10</v>
      </c>
      <c r="B87" s="52" t="s">
        <v>40</v>
      </c>
      <c r="C87" s="52" t="s">
        <v>125</v>
      </c>
      <c r="D87" s="52" t="s">
        <v>54</v>
      </c>
      <c r="E87" s="52">
        <v>5</v>
      </c>
      <c r="F87" s="53">
        <v>45106</v>
      </c>
      <c r="G87" s="53" t="str">
        <f t="shared" si="8"/>
        <v>木</v>
      </c>
      <c r="H87" s="53"/>
      <c r="I87" s="54" t="s">
        <v>109</v>
      </c>
      <c r="J87" s="55">
        <v>6.9444444444444441E-3</v>
      </c>
      <c r="K87" s="55">
        <v>0.125</v>
      </c>
      <c r="L87" s="55">
        <v>0</v>
      </c>
      <c r="M87" s="55">
        <v>0</v>
      </c>
      <c r="N87" s="52"/>
      <c r="O87" s="52"/>
    </row>
    <row r="88" spans="1:15" s="56" customFormat="1" x14ac:dyDescent="0.55000000000000004">
      <c r="A88" s="52" t="s">
        <v>10</v>
      </c>
      <c r="B88" s="52" t="s">
        <v>40</v>
      </c>
      <c r="C88" s="52" t="s">
        <v>125</v>
      </c>
      <c r="D88" s="52" t="s">
        <v>54</v>
      </c>
      <c r="E88" s="52">
        <v>6</v>
      </c>
      <c r="F88" s="53">
        <v>45120</v>
      </c>
      <c r="G88" s="53" t="str">
        <f t="shared" si="8"/>
        <v>木</v>
      </c>
      <c r="H88" s="53"/>
      <c r="I88" s="54" t="s">
        <v>109</v>
      </c>
      <c r="J88" s="55">
        <v>6.9444444444444441E-3</v>
      </c>
      <c r="K88" s="55">
        <v>0.125</v>
      </c>
      <c r="L88" s="55">
        <v>0</v>
      </c>
      <c r="M88" s="55">
        <v>0</v>
      </c>
      <c r="N88" s="52"/>
      <c r="O88" s="52"/>
    </row>
    <row r="89" spans="1:15" s="56" customFormat="1" x14ac:dyDescent="0.55000000000000004">
      <c r="A89" s="52" t="s">
        <v>10</v>
      </c>
      <c r="B89" s="52" t="s">
        <v>40</v>
      </c>
      <c r="C89" s="52" t="s">
        <v>125</v>
      </c>
      <c r="D89" s="52" t="s">
        <v>54</v>
      </c>
      <c r="E89" s="52">
        <v>7</v>
      </c>
      <c r="F89" s="53">
        <v>45134</v>
      </c>
      <c r="G89" s="53" t="str">
        <f t="shared" si="8"/>
        <v>木</v>
      </c>
      <c r="H89" s="53"/>
      <c r="I89" s="54" t="s">
        <v>109</v>
      </c>
      <c r="J89" s="55">
        <v>6.9444444444444441E-3</v>
      </c>
      <c r="K89" s="55">
        <v>0.125</v>
      </c>
      <c r="L89" s="55">
        <v>0</v>
      </c>
      <c r="M89" s="55">
        <v>0</v>
      </c>
      <c r="N89" s="52"/>
      <c r="O89" s="52"/>
    </row>
    <row r="90" spans="1:15" s="56" customFormat="1" x14ac:dyDescent="0.55000000000000004">
      <c r="A90" s="52" t="s">
        <v>10</v>
      </c>
      <c r="B90" s="52" t="s">
        <v>40</v>
      </c>
      <c r="C90" s="52" t="s">
        <v>125</v>
      </c>
      <c r="D90" s="52" t="s">
        <v>54</v>
      </c>
      <c r="E90" s="52">
        <v>8</v>
      </c>
      <c r="F90" s="53">
        <v>45148</v>
      </c>
      <c r="G90" s="53" t="str">
        <f t="shared" si="8"/>
        <v>木</v>
      </c>
      <c r="H90" s="53"/>
      <c r="I90" s="54" t="s">
        <v>109</v>
      </c>
      <c r="J90" s="55">
        <v>6.9444444444444441E-3</v>
      </c>
      <c r="K90" s="55">
        <v>0.125</v>
      </c>
      <c r="L90" s="55">
        <v>0</v>
      </c>
      <c r="M90" s="55">
        <v>0</v>
      </c>
      <c r="N90" s="52"/>
      <c r="O90" s="52"/>
    </row>
    <row r="91" spans="1:15" s="3" customFormat="1" x14ac:dyDescent="0.55000000000000004">
      <c r="A91" s="9" t="s">
        <v>10</v>
      </c>
      <c r="B91" s="9" t="s">
        <v>38</v>
      </c>
      <c r="C91" s="9" t="s">
        <v>126</v>
      </c>
      <c r="D91" s="9" t="s">
        <v>54</v>
      </c>
      <c r="E91" s="9">
        <v>1</v>
      </c>
      <c r="F91" s="36">
        <v>45037</v>
      </c>
      <c r="G91" s="36" t="str">
        <f t="shared" si="5"/>
        <v>金</v>
      </c>
      <c r="H91" s="36"/>
      <c r="I91" s="37" t="s">
        <v>112</v>
      </c>
      <c r="J91" s="10">
        <v>0</v>
      </c>
      <c r="K91" s="10">
        <v>6.25E-2</v>
      </c>
      <c r="L91" s="10">
        <v>0</v>
      </c>
      <c r="M91" s="10">
        <v>0</v>
      </c>
      <c r="N91" s="9"/>
      <c r="O91" s="9"/>
    </row>
    <row r="92" spans="1:15" s="3" customFormat="1" x14ac:dyDescent="0.55000000000000004">
      <c r="A92" s="9" t="s">
        <v>10</v>
      </c>
      <c r="B92" s="9" t="s">
        <v>38</v>
      </c>
      <c r="C92" s="9" t="s">
        <v>126</v>
      </c>
      <c r="D92" s="9" t="s">
        <v>54</v>
      </c>
      <c r="E92" s="9">
        <v>2</v>
      </c>
      <c r="F92" s="36">
        <v>45044</v>
      </c>
      <c r="G92" s="36" t="str">
        <f t="shared" si="5"/>
        <v>金</v>
      </c>
      <c r="H92" s="36"/>
      <c r="I92" s="38" t="s">
        <v>109</v>
      </c>
      <c r="J92" s="10">
        <v>6.9444444444444441E-3</v>
      </c>
      <c r="K92" s="10">
        <v>0.125</v>
      </c>
      <c r="L92" s="10">
        <v>0</v>
      </c>
      <c r="M92" s="10">
        <v>0</v>
      </c>
      <c r="N92" s="9"/>
      <c r="O92" s="9"/>
    </row>
    <row r="93" spans="1:15" s="3" customFormat="1" x14ac:dyDescent="0.55000000000000004">
      <c r="A93" s="9" t="s">
        <v>10</v>
      </c>
      <c r="B93" s="9" t="s">
        <v>38</v>
      </c>
      <c r="C93" s="9" t="s">
        <v>126</v>
      </c>
      <c r="D93" s="9" t="s">
        <v>54</v>
      </c>
      <c r="E93" s="9">
        <v>3</v>
      </c>
      <c r="F93" s="36">
        <v>45058</v>
      </c>
      <c r="G93" s="36" t="str">
        <f t="shared" si="5"/>
        <v>金</v>
      </c>
      <c r="H93" s="36"/>
      <c r="I93" s="38" t="s">
        <v>109</v>
      </c>
      <c r="J93" s="10">
        <v>6.9444444444444441E-3</v>
      </c>
      <c r="K93" s="10">
        <v>0.125</v>
      </c>
      <c r="L93" s="10">
        <v>0</v>
      </c>
      <c r="M93" s="10">
        <v>0</v>
      </c>
      <c r="N93" s="9"/>
      <c r="O93" s="9"/>
    </row>
    <row r="94" spans="1:15" s="3" customFormat="1" x14ac:dyDescent="0.55000000000000004">
      <c r="A94" s="9" t="s">
        <v>10</v>
      </c>
      <c r="B94" s="9" t="s">
        <v>38</v>
      </c>
      <c r="C94" s="9" t="s">
        <v>126</v>
      </c>
      <c r="D94" s="9" t="s">
        <v>54</v>
      </c>
      <c r="E94" s="9">
        <v>4</v>
      </c>
      <c r="F94" s="36">
        <v>45072</v>
      </c>
      <c r="G94" s="36" t="str">
        <f t="shared" si="5"/>
        <v>金</v>
      </c>
      <c r="H94" s="36"/>
      <c r="I94" s="38" t="s">
        <v>109</v>
      </c>
      <c r="J94" s="10">
        <v>6.9444444444444441E-3</v>
      </c>
      <c r="K94" s="10">
        <v>0.125</v>
      </c>
      <c r="L94" s="10">
        <v>0</v>
      </c>
      <c r="M94" s="10">
        <v>0</v>
      </c>
      <c r="N94" s="9"/>
      <c r="O94" s="9"/>
    </row>
    <row r="95" spans="1:15" s="3" customFormat="1" x14ac:dyDescent="0.55000000000000004">
      <c r="A95" s="9" t="s">
        <v>10</v>
      </c>
      <c r="B95" s="9" t="s">
        <v>38</v>
      </c>
      <c r="C95" s="9" t="s">
        <v>126</v>
      </c>
      <c r="D95" s="9" t="s">
        <v>54</v>
      </c>
      <c r="E95" s="9">
        <v>5</v>
      </c>
      <c r="F95" s="36">
        <v>45086</v>
      </c>
      <c r="G95" s="36" t="str">
        <f t="shared" si="5"/>
        <v>金</v>
      </c>
      <c r="H95" s="36"/>
      <c r="I95" s="38" t="s">
        <v>109</v>
      </c>
      <c r="J95" s="10">
        <v>6.9444444444444441E-3</v>
      </c>
      <c r="K95" s="10">
        <v>0.125</v>
      </c>
      <c r="L95" s="10">
        <v>0</v>
      </c>
      <c r="M95" s="10">
        <v>0</v>
      </c>
      <c r="N95" s="9"/>
      <c r="O95" s="9"/>
    </row>
    <row r="96" spans="1:15" s="3" customFormat="1" x14ac:dyDescent="0.55000000000000004">
      <c r="A96" s="9" t="s">
        <v>10</v>
      </c>
      <c r="B96" s="9" t="s">
        <v>38</v>
      </c>
      <c r="C96" s="9" t="s">
        <v>126</v>
      </c>
      <c r="D96" s="9" t="s">
        <v>54</v>
      </c>
      <c r="E96" s="9">
        <v>6</v>
      </c>
      <c r="F96" s="36">
        <v>45100</v>
      </c>
      <c r="G96" s="36" t="str">
        <f t="shared" si="5"/>
        <v>金</v>
      </c>
      <c r="H96" s="36"/>
      <c r="I96" s="38" t="s">
        <v>109</v>
      </c>
      <c r="J96" s="10">
        <v>6.9444444444444441E-3</v>
      </c>
      <c r="K96" s="10">
        <v>0.125</v>
      </c>
      <c r="L96" s="10">
        <v>0</v>
      </c>
      <c r="M96" s="10">
        <v>0</v>
      </c>
      <c r="N96" s="9"/>
      <c r="O96" s="9"/>
    </row>
    <row r="97" spans="1:15" s="3" customFormat="1" x14ac:dyDescent="0.55000000000000004">
      <c r="A97" s="9" t="s">
        <v>10</v>
      </c>
      <c r="B97" s="9" t="s">
        <v>38</v>
      </c>
      <c r="C97" s="9" t="s">
        <v>126</v>
      </c>
      <c r="D97" s="9" t="s">
        <v>54</v>
      </c>
      <c r="E97" s="9">
        <v>7</v>
      </c>
      <c r="F97" s="36">
        <v>45114</v>
      </c>
      <c r="G97" s="36" t="str">
        <f t="shared" si="5"/>
        <v>金</v>
      </c>
      <c r="H97" s="36"/>
      <c r="I97" s="38" t="s">
        <v>109</v>
      </c>
      <c r="J97" s="10">
        <v>6.9444444444444441E-3</v>
      </c>
      <c r="K97" s="10">
        <v>0.125</v>
      </c>
      <c r="L97" s="10">
        <v>0</v>
      </c>
      <c r="M97" s="10">
        <v>0</v>
      </c>
      <c r="N97" s="9"/>
      <c r="O97" s="9"/>
    </row>
    <row r="98" spans="1:15" s="3" customFormat="1" x14ac:dyDescent="0.55000000000000004">
      <c r="A98" s="9" t="s">
        <v>10</v>
      </c>
      <c r="B98" s="9" t="s">
        <v>38</v>
      </c>
      <c r="C98" s="9" t="s">
        <v>126</v>
      </c>
      <c r="D98" s="9" t="s">
        <v>54</v>
      </c>
      <c r="E98" s="9">
        <v>8</v>
      </c>
      <c r="F98" s="36">
        <v>45128</v>
      </c>
      <c r="G98" s="36" t="str">
        <f t="shared" si="5"/>
        <v>金</v>
      </c>
      <c r="H98" s="36"/>
      <c r="I98" s="38" t="s">
        <v>109</v>
      </c>
      <c r="J98" s="10">
        <v>6.9444444444444441E-3</v>
      </c>
      <c r="K98" s="10">
        <v>0.125</v>
      </c>
      <c r="L98" s="10">
        <v>0</v>
      </c>
      <c r="M98" s="10">
        <v>0</v>
      </c>
      <c r="N98" s="9"/>
      <c r="O98" s="9"/>
    </row>
    <row r="99" spans="1:15" s="18" customFormat="1" x14ac:dyDescent="0.55000000000000004">
      <c r="A99" s="16" t="s">
        <v>10</v>
      </c>
      <c r="B99" s="16" t="s">
        <v>38</v>
      </c>
      <c r="C99" s="16" t="s">
        <v>127</v>
      </c>
      <c r="D99" s="16" t="s">
        <v>54</v>
      </c>
      <c r="E99" s="16">
        <v>1</v>
      </c>
      <c r="F99" s="42">
        <v>45037</v>
      </c>
      <c r="G99" s="42" t="str">
        <f t="shared" ref="G99:G154" si="9">TEXT(F99,"aaa")</f>
        <v>金</v>
      </c>
      <c r="H99" s="42"/>
      <c r="I99" s="126" t="s">
        <v>112</v>
      </c>
      <c r="J99" s="17">
        <v>0</v>
      </c>
      <c r="K99" s="17">
        <v>6.25E-2</v>
      </c>
      <c r="L99" s="17">
        <v>0</v>
      </c>
      <c r="M99" s="17">
        <v>0</v>
      </c>
      <c r="N99" s="16"/>
      <c r="O99" s="16"/>
    </row>
    <row r="100" spans="1:15" s="18" customFormat="1" x14ac:dyDescent="0.55000000000000004">
      <c r="A100" s="16" t="s">
        <v>10</v>
      </c>
      <c r="B100" s="16" t="s">
        <v>38</v>
      </c>
      <c r="C100" s="16" t="s">
        <v>127</v>
      </c>
      <c r="D100" s="16" t="s">
        <v>54</v>
      </c>
      <c r="E100" s="16">
        <v>2</v>
      </c>
      <c r="F100" s="42">
        <v>45044</v>
      </c>
      <c r="G100" s="42" t="str">
        <f t="shared" ref="G100:G106" si="10">TEXT(F100,"aaa")</f>
        <v>金</v>
      </c>
      <c r="H100" s="42"/>
      <c r="I100" s="43" t="s">
        <v>109</v>
      </c>
      <c r="J100" s="17">
        <v>6.9444444444444441E-3</v>
      </c>
      <c r="K100" s="17">
        <v>0.125</v>
      </c>
      <c r="L100" s="17">
        <v>0</v>
      </c>
      <c r="M100" s="17">
        <v>0</v>
      </c>
      <c r="N100" s="16"/>
      <c r="O100" s="16"/>
    </row>
    <row r="101" spans="1:15" s="18" customFormat="1" x14ac:dyDescent="0.55000000000000004">
      <c r="A101" s="16" t="s">
        <v>10</v>
      </c>
      <c r="B101" s="16" t="s">
        <v>38</v>
      </c>
      <c r="C101" s="16" t="s">
        <v>127</v>
      </c>
      <c r="D101" s="16" t="s">
        <v>54</v>
      </c>
      <c r="E101" s="16">
        <v>3</v>
      </c>
      <c r="F101" s="42">
        <v>45058</v>
      </c>
      <c r="G101" s="42" t="str">
        <f t="shared" si="10"/>
        <v>金</v>
      </c>
      <c r="H101" s="42"/>
      <c r="I101" s="43" t="s">
        <v>109</v>
      </c>
      <c r="J101" s="17">
        <v>6.9444444444444441E-3</v>
      </c>
      <c r="K101" s="17">
        <v>0.125</v>
      </c>
      <c r="L101" s="17">
        <v>0</v>
      </c>
      <c r="M101" s="17">
        <v>0</v>
      </c>
      <c r="N101" s="16"/>
      <c r="O101" s="16"/>
    </row>
    <row r="102" spans="1:15" s="18" customFormat="1" x14ac:dyDescent="0.55000000000000004">
      <c r="A102" s="16" t="s">
        <v>10</v>
      </c>
      <c r="B102" s="16" t="s">
        <v>38</v>
      </c>
      <c r="C102" s="16" t="s">
        <v>127</v>
      </c>
      <c r="D102" s="16" t="s">
        <v>54</v>
      </c>
      <c r="E102" s="16">
        <v>4</v>
      </c>
      <c r="F102" s="42">
        <v>45072</v>
      </c>
      <c r="G102" s="42" t="str">
        <f t="shared" si="10"/>
        <v>金</v>
      </c>
      <c r="H102" s="42"/>
      <c r="I102" s="43" t="s">
        <v>109</v>
      </c>
      <c r="J102" s="17">
        <v>6.9444444444444441E-3</v>
      </c>
      <c r="K102" s="17">
        <v>0.125</v>
      </c>
      <c r="L102" s="17">
        <v>0</v>
      </c>
      <c r="M102" s="17">
        <v>0</v>
      </c>
      <c r="N102" s="16"/>
      <c r="O102" s="16"/>
    </row>
    <row r="103" spans="1:15" s="18" customFormat="1" x14ac:dyDescent="0.55000000000000004">
      <c r="A103" s="16" t="s">
        <v>10</v>
      </c>
      <c r="B103" s="16" t="s">
        <v>38</v>
      </c>
      <c r="C103" s="16" t="s">
        <v>127</v>
      </c>
      <c r="D103" s="16" t="s">
        <v>54</v>
      </c>
      <c r="E103" s="16">
        <v>5</v>
      </c>
      <c r="F103" s="42">
        <v>45086</v>
      </c>
      <c r="G103" s="42" t="str">
        <f t="shared" si="10"/>
        <v>金</v>
      </c>
      <c r="H103" s="42"/>
      <c r="I103" s="43" t="s">
        <v>109</v>
      </c>
      <c r="J103" s="17">
        <v>6.9444444444444441E-3</v>
      </c>
      <c r="K103" s="17">
        <v>0.125</v>
      </c>
      <c r="L103" s="17">
        <v>0</v>
      </c>
      <c r="M103" s="17">
        <v>0</v>
      </c>
      <c r="N103" s="16"/>
      <c r="O103" s="16"/>
    </row>
    <row r="104" spans="1:15" s="18" customFormat="1" x14ac:dyDescent="0.55000000000000004">
      <c r="A104" s="16" t="s">
        <v>10</v>
      </c>
      <c r="B104" s="16" t="s">
        <v>38</v>
      </c>
      <c r="C104" s="16" t="s">
        <v>127</v>
      </c>
      <c r="D104" s="16" t="s">
        <v>54</v>
      </c>
      <c r="E104" s="16">
        <v>6</v>
      </c>
      <c r="F104" s="42">
        <v>45100</v>
      </c>
      <c r="G104" s="42" t="str">
        <f t="shared" si="10"/>
        <v>金</v>
      </c>
      <c r="H104" s="42"/>
      <c r="I104" s="43" t="s">
        <v>109</v>
      </c>
      <c r="J104" s="17">
        <v>6.9444444444444441E-3</v>
      </c>
      <c r="K104" s="17">
        <v>0.125</v>
      </c>
      <c r="L104" s="17">
        <v>0</v>
      </c>
      <c r="M104" s="17">
        <v>0</v>
      </c>
      <c r="N104" s="16"/>
      <c r="O104" s="16"/>
    </row>
    <row r="105" spans="1:15" s="18" customFormat="1" x14ac:dyDescent="0.55000000000000004">
      <c r="A105" s="16" t="s">
        <v>10</v>
      </c>
      <c r="B105" s="16" t="s">
        <v>38</v>
      </c>
      <c r="C105" s="16" t="s">
        <v>127</v>
      </c>
      <c r="D105" s="16" t="s">
        <v>54</v>
      </c>
      <c r="E105" s="16">
        <v>7</v>
      </c>
      <c r="F105" s="42">
        <v>45114</v>
      </c>
      <c r="G105" s="42" t="str">
        <f t="shared" si="10"/>
        <v>金</v>
      </c>
      <c r="H105" s="42"/>
      <c r="I105" s="43" t="s">
        <v>109</v>
      </c>
      <c r="J105" s="17">
        <v>6.9444444444444441E-3</v>
      </c>
      <c r="K105" s="17">
        <v>0.125</v>
      </c>
      <c r="L105" s="17">
        <v>0</v>
      </c>
      <c r="M105" s="17">
        <v>0</v>
      </c>
      <c r="N105" s="16"/>
      <c r="O105" s="16"/>
    </row>
    <row r="106" spans="1:15" s="18" customFormat="1" x14ac:dyDescent="0.55000000000000004">
      <c r="A106" s="16" t="s">
        <v>10</v>
      </c>
      <c r="B106" s="16" t="s">
        <v>38</v>
      </c>
      <c r="C106" s="16" t="s">
        <v>127</v>
      </c>
      <c r="D106" s="16" t="s">
        <v>54</v>
      </c>
      <c r="E106" s="16">
        <v>8</v>
      </c>
      <c r="F106" s="42">
        <v>45128</v>
      </c>
      <c r="G106" s="42" t="str">
        <f t="shared" si="10"/>
        <v>金</v>
      </c>
      <c r="H106" s="42"/>
      <c r="I106" s="43" t="s">
        <v>109</v>
      </c>
      <c r="J106" s="17">
        <v>6.9444444444444441E-3</v>
      </c>
      <c r="K106" s="17">
        <v>0.125</v>
      </c>
      <c r="L106" s="17">
        <v>0</v>
      </c>
      <c r="M106" s="17">
        <v>0</v>
      </c>
      <c r="N106" s="16"/>
      <c r="O106" s="16"/>
    </row>
    <row r="107" spans="1:15" s="4" customFormat="1" x14ac:dyDescent="0.55000000000000004">
      <c r="A107" s="11" t="s">
        <v>10</v>
      </c>
      <c r="B107" s="11" t="s">
        <v>45</v>
      </c>
      <c r="C107" s="11" t="s">
        <v>128</v>
      </c>
      <c r="D107" s="11" t="s">
        <v>54</v>
      </c>
      <c r="E107" s="11">
        <v>1</v>
      </c>
      <c r="F107" s="39">
        <v>45037</v>
      </c>
      <c r="G107" s="39" t="str">
        <f t="shared" si="9"/>
        <v>金</v>
      </c>
      <c r="H107" s="39"/>
      <c r="I107" s="40" t="s">
        <v>114</v>
      </c>
      <c r="J107" s="12">
        <v>0</v>
      </c>
      <c r="K107" s="12">
        <v>6.25E-2</v>
      </c>
      <c r="L107" s="12">
        <v>0</v>
      </c>
      <c r="M107" s="12">
        <v>0</v>
      </c>
      <c r="N107" s="11"/>
      <c r="O107" s="11"/>
    </row>
    <row r="108" spans="1:15" s="4" customFormat="1" x14ac:dyDescent="0.55000000000000004">
      <c r="A108" s="11" t="s">
        <v>10</v>
      </c>
      <c r="B108" s="11" t="s">
        <v>45</v>
      </c>
      <c r="C108" s="11" t="s">
        <v>128</v>
      </c>
      <c r="D108" s="11" t="s">
        <v>54</v>
      </c>
      <c r="E108" s="11">
        <v>2</v>
      </c>
      <c r="F108" s="39">
        <v>45065</v>
      </c>
      <c r="G108" s="39" t="str">
        <f t="shared" si="9"/>
        <v>金</v>
      </c>
      <c r="H108" s="39"/>
      <c r="I108" s="40" t="s">
        <v>109</v>
      </c>
      <c r="J108" s="12">
        <v>6.9444444444444441E-3</v>
      </c>
      <c r="K108" s="12">
        <v>0.125</v>
      </c>
      <c r="L108" s="12">
        <v>0</v>
      </c>
      <c r="M108" s="12">
        <v>0</v>
      </c>
      <c r="N108" s="11"/>
      <c r="O108" s="11"/>
    </row>
    <row r="109" spans="1:15" s="4" customFormat="1" x14ac:dyDescent="0.55000000000000004">
      <c r="A109" s="11" t="s">
        <v>10</v>
      </c>
      <c r="B109" s="11" t="s">
        <v>45</v>
      </c>
      <c r="C109" s="11" t="s">
        <v>128</v>
      </c>
      <c r="D109" s="11" t="s">
        <v>54</v>
      </c>
      <c r="E109" s="11">
        <v>3</v>
      </c>
      <c r="F109" s="39">
        <v>45079</v>
      </c>
      <c r="G109" s="39" t="str">
        <f t="shared" si="9"/>
        <v>金</v>
      </c>
      <c r="H109" s="39"/>
      <c r="I109" s="40" t="s">
        <v>109</v>
      </c>
      <c r="J109" s="12">
        <v>6.9444444444444441E-3</v>
      </c>
      <c r="K109" s="12">
        <v>0.125</v>
      </c>
      <c r="L109" s="12">
        <v>0</v>
      </c>
      <c r="M109" s="12">
        <v>0</v>
      </c>
      <c r="N109" s="11"/>
      <c r="O109" s="11"/>
    </row>
    <row r="110" spans="1:15" s="4" customFormat="1" x14ac:dyDescent="0.55000000000000004">
      <c r="A110" s="11" t="s">
        <v>10</v>
      </c>
      <c r="B110" s="11" t="s">
        <v>45</v>
      </c>
      <c r="C110" s="11" t="s">
        <v>128</v>
      </c>
      <c r="D110" s="11" t="s">
        <v>54</v>
      </c>
      <c r="E110" s="11">
        <v>4</v>
      </c>
      <c r="F110" s="39">
        <v>45093</v>
      </c>
      <c r="G110" s="39" t="str">
        <f t="shared" si="9"/>
        <v>金</v>
      </c>
      <c r="H110" s="39"/>
      <c r="I110" s="40" t="s">
        <v>109</v>
      </c>
      <c r="J110" s="12">
        <v>6.9444444444444441E-3</v>
      </c>
      <c r="K110" s="12">
        <v>0.125</v>
      </c>
      <c r="L110" s="12">
        <v>0</v>
      </c>
      <c r="M110" s="12">
        <v>0</v>
      </c>
      <c r="N110" s="11"/>
      <c r="O110" s="11"/>
    </row>
    <row r="111" spans="1:15" s="4" customFormat="1" x14ac:dyDescent="0.55000000000000004">
      <c r="A111" s="11" t="s">
        <v>10</v>
      </c>
      <c r="B111" s="11" t="s">
        <v>45</v>
      </c>
      <c r="C111" s="11" t="s">
        <v>128</v>
      </c>
      <c r="D111" s="11" t="s">
        <v>54</v>
      </c>
      <c r="E111" s="11">
        <v>5</v>
      </c>
      <c r="F111" s="39">
        <v>45107</v>
      </c>
      <c r="G111" s="39" t="str">
        <f t="shared" si="9"/>
        <v>金</v>
      </c>
      <c r="H111" s="39"/>
      <c r="I111" s="40" t="s">
        <v>109</v>
      </c>
      <c r="J111" s="12">
        <v>6.9444444444444441E-3</v>
      </c>
      <c r="K111" s="12">
        <v>0.125</v>
      </c>
      <c r="L111" s="12">
        <v>0</v>
      </c>
      <c r="M111" s="12">
        <v>0</v>
      </c>
      <c r="N111" s="11"/>
      <c r="O111" s="11"/>
    </row>
    <row r="112" spans="1:15" s="4" customFormat="1" x14ac:dyDescent="0.55000000000000004">
      <c r="A112" s="11" t="s">
        <v>10</v>
      </c>
      <c r="B112" s="11" t="s">
        <v>45</v>
      </c>
      <c r="C112" s="11" t="s">
        <v>128</v>
      </c>
      <c r="D112" s="11" t="s">
        <v>54</v>
      </c>
      <c r="E112" s="11">
        <v>6</v>
      </c>
      <c r="F112" s="39">
        <v>45121</v>
      </c>
      <c r="G112" s="39" t="str">
        <f t="shared" si="9"/>
        <v>金</v>
      </c>
      <c r="H112" s="39"/>
      <c r="I112" s="40" t="s">
        <v>109</v>
      </c>
      <c r="J112" s="12">
        <v>6.9444444444444441E-3</v>
      </c>
      <c r="K112" s="12">
        <v>0.125</v>
      </c>
      <c r="L112" s="12">
        <v>0</v>
      </c>
      <c r="M112" s="12">
        <v>0</v>
      </c>
      <c r="N112" s="11"/>
      <c r="O112" s="11"/>
    </row>
    <row r="113" spans="1:15" s="4" customFormat="1" x14ac:dyDescent="0.55000000000000004">
      <c r="A113" s="11" t="s">
        <v>10</v>
      </c>
      <c r="B113" s="11" t="s">
        <v>45</v>
      </c>
      <c r="C113" s="11" t="s">
        <v>128</v>
      </c>
      <c r="D113" s="11" t="s">
        <v>54</v>
      </c>
      <c r="E113" s="11">
        <v>7</v>
      </c>
      <c r="F113" s="39">
        <v>45135</v>
      </c>
      <c r="G113" s="39" t="str">
        <f t="shared" si="9"/>
        <v>金</v>
      </c>
      <c r="H113" s="39"/>
      <c r="I113" s="40" t="s">
        <v>109</v>
      </c>
      <c r="J113" s="12">
        <v>6.9444444444444441E-3</v>
      </c>
      <c r="K113" s="12">
        <v>0.125</v>
      </c>
      <c r="L113" s="12">
        <v>0</v>
      </c>
      <c r="M113" s="12">
        <v>0</v>
      </c>
      <c r="N113" s="11"/>
      <c r="O113" s="11"/>
    </row>
    <row r="114" spans="1:15" s="4" customFormat="1" x14ac:dyDescent="0.55000000000000004">
      <c r="A114" s="11" t="s">
        <v>10</v>
      </c>
      <c r="B114" s="11" t="s">
        <v>45</v>
      </c>
      <c r="C114" s="11" t="s">
        <v>128</v>
      </c>
      <c r="D114" s="11" t="s">
        <v>54</v>
      </c>
      <c r="E114" s="11">
        <v>8</v>
      </c>
      <c r="F114" s="39">
        <v>45156</v>
      </c>
      <c r="G114" s="39" t="str">
        <f t="shared" si="9"/>
        <v>金</v>
      </c>
      <c r="H114" s="39"/>
      <c r="I114" s="40" t="s">
        <v>109</v>
      </c>
      <c r="J114" s="12">
        <v>6.9444444444444441E-3</v>
      </c>
      <c r="K114" s="12">
        <v>0.125</v>
      </c>
      <c r="L114" s="12">
        <v>0</v>
      </c>
      <c r="M114" s="12">
        <v>0</v>
      </c>
      <c r="N114" s="11"/>
      <c r="O114" s="11"/>
    </row>
    <row r="115" spans="1:15" s="61" customFormat="1" x14ac:dyDescent="0.55000000000000004">
      <c r="A115" s="57" t="s">
        <v>10</v>
      </c>
      <c r="B115" s="57" t="s">
        <v>45</v>
      </c>
      <c r="C115" s="57" t="s">
        <v>129</v>
      </c>
      <c r="D115" s="57" t="s">
        <v>54</v>
      </c>
      <c r="E115" s="57">
        <v>1</v>
      </c>
      <c r="F115" s="58">
        <v>45037</v>
      </c>
      <c r="G115" s="58" t="str">
        <f t="shared" ref="G115:G122" si="11">TEXT(F115,"aaa")</f>
        <v>金</v>
      </c>
      <c r="H115" s="58"/>
      <c r="I115" s="59" t="s">
        <v>114</v>
      </c>
      <c r="J115" s="60">
        <v>0</v>
      </c>
      <c r="K115" s="60">
        <v>6.25E-2</v>
      </c>
      <c r="L115" s="60">
        <v>0</v>
      </c>
      <c r="M115" s="60">
        <v>0</v>
      </c>
      <c r="N115" s="57"/>
      <c r="O115" s="57"/>
    </row>
    <row r="116" spans="1:15" s="61" customFormat="1" x14ac:dyDescent="0.55000000000000004">
      <c r="A116" s="57" t="s">
        <v>10</v>
      </c>
      <c r="B116" s="57" t="s">
        <v>45</v>
      </c>
      <c r="C116" s="57" t="s">
        <v>129</v>
      </c>
      <c r="D116" s="57" t="s">
        <v>54</v>
      </c>
      <c r="E116" s="57">
        <v>2</v>
      </c>
      <c r="F116" s="58">
        <v>45065</v>
      </c>
      <c r="G116" s="58" t="str">
        <f t="shared" si="11"/>
        <v>金</v>
      </c>
      <c r="H116" s="58"/>
      <c r="I116" s="59" t="s">
        <v>109</v>
      </c>
      <c r="J116" s="60">
        <v>6.9444444444444441E-3</v>
      </c>
      <c r="K116" s="60">
        <v>0.125</v>
      </c>
      <c r="L116" s="60">
        <v>0</v>
      </c>
      <c r="M116" s="60">
        <v>0</v>
      </c>
      <c r="N116" s="57"/>
      <c r="O116" s="57"/>
    </row>
    <row r="117" spans="1:15" s="61" customFormat="1" x14ac:dyDescent="0.55000000000000004">
      <c r="A117" s="57" t="s">
        <v>10</v>
      </c>
      <c r="B117" s="57" t="s">
        <v>45</v>
      </c>
      <c r="C117" s="57" t="s">
        <v>129</v>
      </c>
      <c r="D117" s="57" t="s">
        <v>54</v>
      </c>
      <c r="E117" s="57">
        <v>3</v>
      </c>
      <c r="F117" s="58">
        <v>45079</v>
      </c>
      <c r="G117" s="58" t="str">
        <f t="shared" si="11"/>
        <v>金</v>
      </c>
      <c r="H117" s="58"/>
      <c r="I117" s="59" t="s">
        <v>109</v>
      </c>
      <c r="J117" s="60">
        <v>6.9444444444444441E-3</v>
      </c>
      <c r="K117" s="60">
        <v>0.125</v>
      </c>
      <c r="L117" s="60">
        <v>0</v>
      </c>
      <c r="M117" s="60">
        <v>0</v>
      </c>
      <c r="N117" s="57"/>
      <c r="O117" s="57"/>
    </row>
    <row r="118" spans="1:15" s="61" customFormat="1" x14ac:dyDescent="0.55000000000000004">
      <c r="A118" s="57" t="s">
        <v>10</v>
      </c>
      <c r="B118" s="57" t="s">
        <v>45</v>
      </c>
      <c r="C118" s="57" t="s">
        <v>129</v>
      </c>
      <c r="D118" s="57" t="s">
        <v>54</v>
      </c>
      <c r="E118" s="57">
        <v>4</v>
      </c>
      <c r="F118" s="58">
        <v>45093</v>
      </c>
      <c r="G118" s="58" t="str">
        <f t="shared" si="11"/>
        <v>金</v>
      </c>
      <c r="H118" s="58"/>
      <c r="I118" s="59" t="s">
        <v>109</v>
      </c>
      <c r="J118" s="60">
        <v>6.9444444444444441E-3</v>
      </c>
      <c r="K118" s="60">
        <v>0.125</v>
      </c>
      <c r="L118" s="60">
        <v>0</v>
      </c>
      <c r="M118" s="60">
        <v>0</v>
      </c>
      <c r="N118" s="57"/>
      <c r="O118" s="57"/>
    </row>
    <row r="119" spans="1:15" s="61" customFormat="1" x14ac:dyDescent="0.55000000000000004">
      <c r="A119" s="57" t="s">
        <v>10</v>
      </c>
      <c r="B119" s="57" t="s">
        <v>45</v>
      </c>
      <c r="C119" s="57" t="s">
        <v>129</v>
      </c>
      <c r="D119" s="57" t="s">
        <v>54</v>
      </c>
      <c r="E119" s="57">
        <v>5</v>
      </c>
      <c r="F119" s="58">
        <v>45107</v>
      </c>
      <c r="G119" s="58" t="str">
        <f t="shared" si="11"/>
        <v>金</v>
      </c>
      <c r="H119" s="58"/>
      <c r="I119" s="59" t="s">
        <v>109</v>
      </c>
      <c r="J119" s="60">
        <v>6.9444444444444441E-3</v>
      </c>
      <c r="K119" s="60">
        <v>0.125</v>
      </c>
      <c r="L119" s="60">
        <v>0</v>
      </c>
      <c r="M119" s="60">
        <v>0</v>
      </c>
      <c r="N119" s="57"/>
      <c r="O119" s="57"/>
    </row>
    <row r="120" spans="1:15" s="61" customFormat="1" x14ac:dyDescent="0.55000000000000004">
      <c r="A120" s="57" t="s">
        <v>10</v>
      </c>
      <c r="B120" s="57" t="s">
        <v>45</v>
      </c>
      <c r="C120" s="57" t="s">
        <v>129</v>
      </c>
      <c r="D120" s="57" t="s">
        <v>54</v>
      </c>
      <c r="E120" s="57">
        <v>6</v>
      </c>
      <c r="F120" s="58">
        <v>45121</v>
      </c>
      <c r="G120" s="58" t="str">
        <f t="shared" si="11"/>
        <v>金</v>
      </c>
      <c r="H120" s="58"/>
      <c r="I120" s="59" t="s">
        <v>109</v>
      </c>
      <c r="J120" s="60">
        <v>6.9444444444444441E-3</v>
      </c>
      <c r="K120" s="60">
        <v>0.125</v>
      </c>
      <c r="L120" s="60">
        <v>0</v>
      </c>
      <c r="M120" s="60">
        <v>0</v>
      </c>
      <c r="N120" s="57"/>
      <c r="O120" s="57"/>
    </row>
    <row r="121" spans="1:15" s="61" customFormat="1" x14ac:dyDescent="0.55000000000000004">
      <c r="A121" s="57" t="s">
        <v>10</v>
      </c>
      <c r="B121" s="57" t="s">
        <v>45</v>
      </c>
      <c r="C121" s="57" t="s">
        <v>129</v>
      </c>
      <c r="D121" s="57" t="s">
        <v>54</v>
      </c>
      <c r="E121" s="57">
        <v>7</v>
      </c>
      <c r="F121" s="58">
        <v>45135</v>
      </c>
      <c r="G121" s="58" t="str">
        <f t="shared" si="11"/>
        <v>金</v>
      </c>
      <c r="H121" s="58"/>
      <c r="I121" s="59" t="s">
        <v>109</v>
      </c>
      <c r="J121" s="60">
        <v>6.9444444444444441E-3</v>
      </c>
      <c r="K121" s="60">
        <v>0.125</v>
      </c>
      <c r="L121" s="60">
        <v>0</v>
      </c>
      <c r="M121" s="60">
        <v>0</v>
      </c>
      <c r="N121" s="57"/>
      <c r="O121" s="57"/>
    </row>
    <row r="122" spans="1:15" s="61" customFormat="1" x14ac:dyDescent="0.55000000000000004">
      <c r="A122" s="57" t="s">
        <v>10</v>
      </c>
      <c r="B122" s="57" t="s">
        <v>45</v>
      </c>
      <c r="C122" s="57" t="s">
        <v>129</v>
      </c>
      <c r="D122" s="57" t="s">
        <v>54</v>
      </c>
      <c r="E122" s="57">
        <v>8</v>
      </c>
      <c r="F122" s="58">
        <v>45156</v>
      </c>
      <c r="G122" s="58" t="str">
        <f t="shared" si="11"/>
        <v>金</v>
      </c>
      <c r="H122" s="58"/>
      <c r="I122" s="59" t="s">
        <v>109</v>
      </c>
      <c r="J122" s="60">
        <v>6.9444444444444441E-3</v>
      </c>
      <c r="K122" s="60">
        <v>0.125</v>
      </c>
      <c r="L122" s="60">
        <v>0</v>
      </c>
      <c r="M122" s="60">
        <v>0</v>
      </c>
      <c r="N122" s="57"/>
      <c r="O122" s="57"/>
    </row>
    <row r="123" spans="1:15" s="3" customFormat="1" x14ac:dyDescent="0.55000000000000004">
      <c r="A123" s="9" t="s">
        <v>10</v>
      </c>
      <c r="B123" s="9" t="s">
        <v>130</v>
      </c>
      <c r="C123" s="9" t="s">
        <v>131</v>
      </c>
      <c r="D123" s="9" t="s">
        <v>54</v>
      </c>
      <c r="E123" s="9">
        <v>1</v>
      </c>
      <c r="F123" s="36">
        <v>45038</v>
      </c>
      <c r="G123" s="36" t="str">
        <f t="shared" si="9"/>
        <v>土</v>
      </c>
      <c r="H123" s="36"/>
      <c r="I123" s="38" t="s">
        <v>132</v>
      </c>
      <c r="J123" s="10">
        <v>0</v>
      </c>
      <c r="K123" s="10">
        <v>6.25E-2</v>
      </c>
      <c r="L123" s="10">
        <v>0</v>
      </c>
      <c r="M123" s="10">
        <v>0</v>
      </c>
      <c r="N123" s="9"/>
      <c r="O123" s="9"/>
    </row>
    <row r="124" spans="1:15" s="3" customFormat="1" x14ac:dyDescent="0.55000000000000004">
      <c r="A124" s="9" t="s">
        <v>10</v>
      </c>
      <c r="B124" s="9" t="s">
        <v>130</v>
      </c>
      <c r="C124" s="9" t="s">
        <v>131</v>
      </c>
      <c r="D124" s="9" t="s">
        <v>54</v>
      </c>
      <c r="E124" s="9">
        <v>2</v>
      </c>
      <c r="F124" s="36">
        <v>45059</v>
      </c>
      <c r="G124" s="36" t="str">
        <f t="shared" si="9"/>
        <v>土</v>
      </c>
      <c r="H124" s="36"/>
      <c r="I124" s="37" t="s">
        <v>133</v>
      </c>
      <c r="J124" s="10">
        <v>4.1666666666666664E-2</v>
      </c>
      <c r="K124" s="10">
        <v>0.125</v>
      </c>
      <c r="L124" s="10">
        <v>0</v>
      </c>
      <c r="M124" s="10">
        <v>0</v>
      </c>
      <c r="N124" s="9"/>
      <c r="O124" s="9"/>
    </row>
    <row r="125" spans="1:15" s="3" customFormat="1" x14ac:dyDescent="0.55000000000000004">
      <c r="A125" s="9" t="s">
        <v>10</v>
      </c>
      <c r="B125" s="9" t="s">
        <v>130</v>
      </c>
      <c r="C125" s="9" t="s">
        <v>131</v>
      </c>
      <c r="D125" s="9" t="s">
        <v>54</v>
      </c>
      <c r="E125" s="9">
        <v>3</v>
      </c>
      <c r="F125" s="36">
        <v>45073</v>
      </c>
      <c r="G125" s="36" t="str">
        <f t="shared" si="9"/>
        <v>土</v>
      </c>
      <c r="H125" s="36"/>
      <c r="I125" s="37" t="s">
        <v>133</v>
      </c>
      <c r="J125" s="10">
        <v>4.1666666666666664E-2</v>
      </c>
      <c r="K125" s="10">
        <v>0.125</v>
      </c>
      <c r="L125" s="10">
        <v>0</v>
      </c>
      <c r="M125" s="10">
        <v>0</v>
      </c>
      <c r="N125" s="9"/>
      <c r="O125" s="9"/>
    </row>
    <row r="126" spans="1:15" s="3" customFormat="1" x14ac:dyDescent="0.55000000000000004">
      <c r="A126" s="9" t="s">
        <v>10</v>
      </c>
      <c r="B126" s="9" t="s">
        <v>130</v>
      </c>
      <c r="C126" s="9" t="s">
        <v>131</v>
      </c>
      <c r="D126" s="9" t="s">
        <v>54</v>
      </c>
      <c r="E126" s="9">
        <v>4</v>
      </c>
      <c r="F126" s="36">
        <v>45087</v>
      </c>
      <c r="G126" s="36" t="str">
        <f t="shared" si="9"/>
        <v>土</v>
      </c>
      <c r="H126" s="36"/>
      <c r="I126" s="37" t="s">
        <v>133</v>
      </c>
      <c r="J126" s="10">
        <v>4.1666666666666664E-2</v>
      </c>
      <c r="K126" s="10">
        <v>0.125</v>
      </c>
      <c r="L126" s="10">
        <v>0</v>
      </c>
      <c r="M126" s="10">
        <v>0</v>
      </c>
      <c r="N126" s="9"/>
      <c r="O126" s="9"/>
    </row>
    <row r="127" spans="1:15" s="3" customFormat="1" x14ac:dyDescent="0.55000000000000004">
      <c r="A127" s="9" t="s">
        <v>10</v>
      </c>
      <c r="B127" s="9" t="s">
        <v>130</v>
      </c>
      <c r="C127" s="9" t="s">
        <v>131</v>
      </c>
      <c r="D127" s="9" t="s">
        <v>54</v>
      </c>
      <c r="E127" s="9">
        <v>5</v>
      </c>
      <c r="F127" s="36">
        <v>45101</v>
      </c>
      <c r="G127" s="36" t="str">
        <f t="shared" si="9"/>
        <v>土</v>
      </c>
      <c r="H127" s="36"/>
      <c r="I127" s="37" t="s">
        <v>133</v>
      </c>
      <c r="J127" s="10">
        <v>4.1666666666666664E-2</v>
      </c>
      <c r="K127" s="10">
        <v>0.125</v>
      </c>
      <c r="L127" s="10">
        <v>0</v>
      </c>
      <c r="M127" s="10">
        <v>0</v>
      </c>
      <c r="N127" s="9"/>
      <c r="O127" s="9"/>
    </row>
    <row r="128" spans="1:15" s="3" customFormat="1" x14ac:dyDescent="0.55000000000000004">
      <c r="A128" s="9" t="s">
        <v>10</v>
      </c>
      <c r="B128" s="9" t="s">
        <v>130</v>
      </c>
      <c r="C128" s="9" t="s">
        <v>131</v>
      </c>
      <c r="D128" s="9" t="s">
        <v>54</v>
      </c>
      <c r="E128" s="9">
        <v>6</v>
      </c>
      <c r="F128" s="36">
        <v>45115</v>
      </c>
      <c r="G128" s="36" t="str">
        <f t="shared" si="9"/>
        <v>土</v>
      </c>
      <c r="H128" s="36"/>
      <c r="I128" s="37" t="s">
        <v>133</v>
      </c>
      <c r="J128" s="10">
        <v>4.1666666666666664E-2</v>
      </c>
      <c r="K128" s="10">
        <v>0.125</v>
      </c>
      <c r="L128" s="10">
        <v>0</v>
      </c>
      <c r="M128" s="10">
        <v>0</v>
      </c>
      <c r="N128" s="9"/>
      <c r="O128" s="9"/>
    </row>
    <row r="129" spans="1:15" s="3" customFormat="1" x14ac:dyDescent="0.55000000000000004">
      <c r="A129" s="9" t="s">
        <v>10</v>
      </c>
      <c r="B129" s="9" t="s">
        <v>130</v>
      </c>
      <c r="C129" s="9" t="s">
        <v>131</v>
      </c>
      <c r="D129" s="9" t="s">
        <v>54</v>
      </c>
      <c r="E129" s="9">
        <v>7</v>
      </c>
      <c r="F129" s="36">
        <v>45129</v>
      </c>
      <c r="G129" s="36" t="str">
        <f t="shared" si="9"/>
        <v>土</v>
      </c>
      <c r="H129" s="36"/>
      <c r="I129" s="37" t="s">
        <v>133</v>
      </c>
      <c r="J129" s="10">
        <v>4.1666666666666664E-2</v>
      </c>
      <c r="K129" s="10">
        <v>0.125</v>
      </c>
      <c r="L129" s="10">
        <v>0</v>
      </c>
      <c r="M129" s="10">
        <v>0</v>
      </c>
      <c r="N129" s="9"/>
      <c r="O129" s="9"/>
    </row>
    <row r="130" spans="1:15" s="3" customFormat="1" x14ac:dyDescent="0.55000000000000004">
      <c r="A130" s="9" t="s">
        <v>10</v>
      </c>
      <c r="B130" s="9" t="s">
        <v>130</v>
      </c>
      <c r="C130" s="9" t="s">
        <v>131</v>
      </c>
      <c r="D130" s="9" t="s">
        <v>54</v>
      </c>
      <c r="E130" s="9">
        <v>8</v>
      </c>
      <c r="F130" s="36">
        <v>45157</v>
      </c>
      <c r="G130" s="36" t="str">
        <f t="shared" si="9"/>
        <v>土</v>
      </c>
      <c r="H130" s="36"/>
      <c r="I130" s="37" t="s">
        <v>133</v>
      </c>
      <c r="J130" s="10">
        <v>4.1666666666666664E-2</v>
      </c>
      <c r="K130" s="10">
        <v>0.125</v>
      </c>
      <c r="L130" s="10">
        <v>0</v>
      </c>
      <c r="M130" s="10">
        <v>0</v>
      </c>
      <c r="N130" s="9"/>
      <c r="O130" s="9"/>
    </row>
    <row r="131" spans="1:15" s="61" customFormat="1" x14ac:dyDescent="0.55000000000000004">
      <c r="A131" s="57" t="s">
        <v>10</v>
      </c>
      <c r="B131" s="57" t="s">
        <v>130</v>
      </c>
      <c r="C131" s="57" t="s">
        <v>34</v>
      </c>
      <c r="D131" s="57" t="s">
        <v>54</v>
      </c>
      <c r="E131" s="57">
        <v>1</v>
      </c>
      <c r="F131" s="58">
        <v>45038</v>
      </c>
      <c r="G131" s="58" t="str">
        <f t="shared" si="9"/>
        <v>土</v>
      </c>
      <c r="H131" s="58"/>
      <c r="I131" s="59" t="s">
        <v>132</v>
      </c>
      <c r="J131" s="60">
        <v>0</v>
      </c>
      <c r="K131" s="60">
        <v>6.25E-2</v>
      </c>
      <c r="L131" s="60">
        <v>0</v>
      </c>
      <c r="M131" s="60">
        <v>0</v>
      </c>
      <c r="N131" s="57"/>
      <c r="O131" s="57"/>
    </row>
    <row r="132" spans="1:15" s="61" customFormat="1" x14ac:dyDescent="0.55000000000000004">
      <c r="A132" s="57" t="s">
        <v>10</v>
      </c>
      <c r="B132" s="57" t="s">
        <v>130</v>
      </c>
      <c r="C132" s="57" t="s">
        <v>34</v>
      </c>
      <c r="D132" s="57" t="s">
        <v>54</v>
      </c>
      <c r="E132" s="57">
        <v>2</v>
      </c>
      <c r="F132" s="58">
        <v>45059</v>
      </c>
      <c r="G132" s="58" t="str">
        <f t="shared" si="9"/>
        <v>土</v>
      </c>
      <c r="H132" s="58"/>
      <c r="I132" s="59" t="s">
        <v>133</v>
      </c>
      <c r="J132" s="60">
        <v>4.1666666666666664E-2</v>
      </c>
      <c r="K132" s="60">
        <v>0.125</v>
      </c>
      <c r="L132" s="60">
        <v>0</v>
      </c>
      <c r="M132" s="60">
        <v>0</v>
      </c>
      <c r="N132" s="57"/>
      <c r="O132" s="57"/>
    </row>
    <row r="133" spans="1:15" s="61" customFormat="1" x14ac:dyDescent="0.55000000000000004">
      <c r="A133" s="57" t="s">
        <v>10</v>
      </c>
      <c r="B133" s="57" t="s">
        <v>130</v>
      </c>
      <c r="C133" s="57" t="s">
        <v>34</v>
      </c>
      <c r="D133" s="57" t="s">
        <v>54</v>
      </c>
      <c r="E133" s="57">
        <v>3</v>
      </c>
      <c r="F133" s="58">
        <v>45073</v>
      </c>
      <c r="G133" s="58" t="str">
        <f t="shared" si="9"/>
        <v>土</v>
      </c>
      <c r="H133" s="58"/>
      <c r="I133" s="59" t="s">
        <v>133</v>
      </c>
      <c r="J133" s="60">
        <v>4.1666666666666664E-2</v>
      </c>
      <c r="K133" s="60">
        <v>0.125</v>
      </c>
      <c r="L133" s="60">
        <v>0</v>
      </c>
      <c r="M133" s="60">
        <v>0</v>
      </c>
      <c r="N133" s="57"/>
      <c r="O133" s="57"/>
    </row>
    <row r="134" spans="1:15" s="61" customFormat="1" x14ac:dyDescent="0.55000000000000004">
      <c r="A134" s="57" t="s">
        <v>10</v>
      </c>
      <c r="B134" s="57" t="s">
        <v>130</v>
      </c>
      <c r="C134" s="57" t="s">
        <v>34</v>
      </c>
      <c r="D134" s="57" t="s">
        <v>54</v>
      </c>
      <c r="E134" s="57">
        <v>4</v>
      </c>
      <c r="F134" s="58">
        <v>45087</v>
      </c>
      <c r="G134" s="58" t="str">
        <f t="shared" si="9"/>
        <v>土</v>
      </c>
      <c r="H134" s="58"/>
      <c r="I134" s="59" t="s">
        <v>133</v>
      </c>
      <c r="J134" s="60">
        <v>4.1666666666666664E-2</v>
      </c>
      <c r="K134" s="60">
        <v>0.125</v>
      </c>
      <c r="L134" s="60">
        <v>0</v>
      </c>
      <c r="M134" s="60">
        <v>0</v>
      </c>
      <c r="N134" s="57"/>
      <c r="O134" s="57"/>
    </row>
    <row r="135" spans="1:15" s="61" customFormat="1" x14ac:dyDescent="0.55000000000000004">
      <c r="A135" s="57" t="s">
        <v>10</v>
      </c>
      <c r="B135" s="57" t="s">
        <v>130</v>
      </c>
      <c r="C135" s="57" t="s">
        <v>34</v>
      </c>
      <c r="D135" s="57" t="s">
        <v>54</v>
      </c>
      <c r="E135" s="57">
        <v>5</v>
      </c>
      <c r="F135" s="58">
        <v>45101</v>
      </c>
      <c r="G135" s="58" t="str">
        <f t="shared" si="9"/>
        <v>土</v>
      </c>
      <c r="H135" s="58"/>
      <c r="I135" s="59" t="s">
        <v>133</v>
      </c>
      <c r="J135" s="60">
        <v>4.1666666666666664E-2</v>
      </c>
      <c r="K135" s="60">
        <v>0.125</v>
      </c>
      <c r="L135" s="60">
        <v>0</v>
      </c>
      <c r="M135" s="60">
        <v>0</v>
      </c>
      <c r="N135" s="57"/>
      <c r="O135" s="57"/>
    </row>
    <row r="136" spans="1:15" s="61" customFormat="1" x14ac:dyDescent="0.55000000000000004">
      <c r="A136" s="57" t="s">
        <v>10</v>
      </c>
      <c r="B136" s="57" t="s">
        <v>130</v>
      </c>
      <c r="C136" s="57" t="s">
        <v>34</v>
      </c>
      <c r="D136" s="57" t="s">
        <v>54</v>
      </c>
      <c r="E136" s="57">
        <v>6</v>
      </c>
      <c r="F136" s="58">
        <v>45115</v>
      </c>
      <c r="G136" s="58" t="str">
        <f t="shared" si="9"/>
        <v>土</v>
      </c>
      <c r="H136" s="58"/>
      <c r="I136" s="59" t="s">
        <v>133</v>
      </c>
      <c r="J136" s="60">
        <v>4.1666666666666664E-2</v>
      </c>
      <c r="K136" s="60">
        <v>0.125</v>
      </c>
      <c r="L136" s="60">
        <v>0</v>
      </c>
      <c r="M136" s="60">
        <v>0</v>
      </c>
      <c r="N136" s="57"/>
      <c r="O136" s="57"/>
    </row>
    <row r="137" spans="1:15" s="61" customFormat="1" x14ac:dyDescent="0.55000000000000004">
      <c r="A137" s="57" t="s">
        <v>10</v>
      </c>
      <c r="B137" s="57" t="s">
        <v>130</v>
      </c>
      <c r="C137" s="57" t="s">
        <v>34</v>
      </c>
      <c r="D137" s="57" t="s">
        <v>54</v>
      </c>
      <c r="E137" s="57">
        <v>7</v>
      </c>
      <c r="F137" s="58">
        <v>45129</v>
      </c>
      <c r="G137" s="58" t="str">
        <f t="shared" si="9"/>
        <v>土</v>
      </c>
      <c r="H137" s="58"/>
      <c r="I137" s="59" t="s">
        <v>133</v>
      </c>
      <c r="J137" s="60">
        <v>4.1666666666666664E-2</v>
      </c>
      <c r="K137" s="60">
        <v>0.125</v>
      </c>
      <c r="L137" s="60">
        <v>0</v>
      </c>
      <c r="M137" s="60">
        <v>0</v>
      </c>
      <c r="N137" s="57"/>
      <c r="O137" s="57"/>
    </row>
    <row r="138" spans="1:15" s="61" customFormat="1" x14ac:dyDescent="0.55000000000000004">
      <c r="A138" s="57" t="s">
        <v>10</v>
      </c>
      <c r="B138" s="57" t="s">
        <v>130</v>
      </c>
      <c r="C138" s="57" t="s">
        <v>34</v>
      </c>
      <c r="D138" s="57" t="s">
        <v>54</v>
      </c>
      <c r="E138" s="57">
        <v>8</v>
      </c>
      <c r="F138" s="58">
        <v>45157</v>
      </c>
      <c r="G138" s="58" t="str">
        <f t="shared" si="9"/>
        <v>土</v>
      </c>
      <c r="H138" s="58"/>
      <c r="I138" s="59" t="s">
        <v>133</v>
      </c>
      <c r="J138" s="60">
        <v>4.1666666666666664E-2</v>
      </c>
      <c r="K138" s="60">
        <v>0.125</v>
      </c>
      <c r="L138" s="60">
        <v>0</v>
      </c>
      <c r="M138" s="60">
        <v>0</v>
      </c>
      <c r="N138" s="57"/>
      <c r="O138" s="57"/>
    </row>
    <row r="139" spans="1:15" s="4" customFormat="1" x14ac:dyDescent="0.55000000000000004">
      <c r="A139" s="11" t="s">
        <v>10</v>
      </c>
      <c r="B139" s="11" t="s">
        <v>130</v>
      </c>
      <c r="C139" s="11" t="s">
        <v>134</v>
      </c>
      <c r="D139" s="11" t="s">
        <v>54</v>
      </c>
      <c r="E139" s="11">
        <v>1</v>
      </c>
      <c r="F139" s="39">
        <v>45038</v>
      </c>
      <c r="G139" s="39" t="str">
        <f t="shared" ref="G139:G146" si="12">TEXT(F139,"aaa")</f>
        <v>土</v>
      </c>
      <c r="H139" s="39" t="s">
        <v>135</v>
      </c>
      <c r="I139" s="40" t="s">
        <v>132</v>
      </c>
      <c r="J139" s="12">
        <v>0</v>
      </c>
      <c r="K139" s="189">
        <v>0</v>
      </c>
      <c r="L139" s="12">
        <v>0</v>
      </c>
      <c r="M139" s="12">
        <v>0</v>
      </c>
      <c r="N139" s="11"/>
      <c r="O139" s="11"/>
    </row>
    <row r="140" spans="1:15" s="4" customFormat="1" x14ac:dyDescent="0.55000000000000004">
      <c r="A140" s="11" t="s">
        <v>10</v>
      </c>
      <c r="B140" s="11" t="s">
        <v>130</v>
      </c>
      <c r="C140" s="11" t="s">
        <v>134</v>
      </c>
      <c r="D140" s="11" t="s">
        <v>54</v>
      </c>
      <c r="E140" s="11">
        <v>2</v>
      </c>
      <c r="F140" s="39">
        <v>45059</v>
      </c>
      <c r="G140" s="39" t="str">
        <f t="shared" si="12"/>
        <v>土</v>
      </c>
      <c r="H140" s="39"/>
      <c r="I140" s="40" t="s">
        <v>133</v>
      </c>
      <c r="J140" s="12">
        <v>4.1666666666666664E-2</v>
      </c>
      <c r="K140" s="12">
        <v>0.125</v>
      </c>
      <c r="L140" s="12">
        <v>0</v>
      </c>
      <c r="M140" s="12">
        <v>0</v>
      </c>
      <c r="N140" s="11"/>
      <c r="O140" s="11"/>
    </row>
    <row r="141" spans="1:15" s="4" customFormat="1" x14ac:dyDescent="0.55000000000000004">
      <c r="A141" s="11" t="s">
        <v>10</v>
      </c>
      <c r="B141" s="11" t="s">
        <v>130</v>
      </c>
      <c r="C141" s="11" t="s">
        <v>134</v>
      </c>
      <c r="D141" s="11" t="s">
        <v>54</v>
      </c>
      <c r="E141" s="11">
        <v>3</v>
      </c>
      <c r="F141" s="39">
        <v>45073</v>
      </c>
      <c r="G141" s="39" t="str">
        <f t="shared" si="12"/>
        <v>土</v>
      </c>
      <c r="H141" s="39"/>
      <c r="I141" s="40" t="s">
        <v>133</v>
      </c>
      <c r="J141" s="12">
        <v>4.1666666666666664E-2</v>
      </c>
      <c r="K141" s="12">
        <v>0.125</v>
      </c>
      <c r="L141" s="12">
        <v>0</v>
      </c>
      <c r="M141" s="12">
        <v>0</v>
      </c>
      <c r="N141" s="11"/>
      <c r="O141" s="11"/>
    </row>
    <row r="142" spans="1:15" s="4" customFormat="1" x14ac:dyDescent="0.55000000000000004">
      <c r="A142" s="11" t="s">
        <v>10</v>
      </c>
      <c r="B142" s="11" t="s">
        <v>130</v>
      </c>
      <c r="C142" s="11" t="s">
        <v>134</v>
      </c>
      <c r="D142" s="11" t="s">
        <v>54</v>
      </c>
      <c r="E142" s="11">
        <v>4</v>
      </c>
      <c r="F142" s="39">
        <v>45087</v>
      </c>
      <c r="G142" s="39" t="str">
        <f t="shared" si="12"/>
        <v>土</v>
      </c>
      <c r="H142" s="39"/>
      <c r="I142" s="40" t="s">
        <v>133</v>
      </c>
      <c r="J142" s="12">
        <v>4.1666666666666664E-2</v>
      </c>
      <c r="K142" s="12">
        <v>0.125</v>
      </c>
      <c r="L142" s="12">
        <v>0</v>
      </c>
      <c r="M142" s="12">
        <v>0</v>
      </c>
      <c r="N142" s="11"/>
      <c r="O142" s="11"/>
    </row>
    <row r="143" spans="1:15" s="4" customFormat="1" x14ac:dyDescent="0.55000000000000004">
      <c r="A143" s="11" t="s">
        <v>10</v>
      </c>
      <c r="B143" s="11" t="s">
        <v>130</v>
      </c>
      <c r="C143" s="11" t="s">
        <v>134</v>
      </c>
      <c r="D143" s="11" t="s">
        <v>54</v>
      </c>
      <c r="E143" s="11">
        <v>5</v>
      </c>
      <c r="F143" s="39">
        <v>45101</v>
      </c>
      <c r="G143" s="39" t="str">
        <f t="shared" si="12"/>
        <v>土</v>
      </c>
      <c r="H143" s="39"/>
      <c r="I143" s="40" t="s">
        <v>133</v>
      </c>
      <c r="J143" s="12">
        <v>4.1666666666666664E-2</v>
      </c>
      <c r="K143" s="12">
        <v>0.125</v>
      </c>
      <c r="L143" s="12">
        <v>0</v>
      </c>
      <c r="M143" s="12">
        <v>0</v>
      </c>
      <c r="N143" s="11"/>
      <c r="O143" s="11"/>
    </row>
    <row r="144" spans="1:15" s="4" customFormat="1" x14ac:dyDescent="0.55000000000000004">
      <c r="A144" s="11" t="s">
        <v>10</v>
      </c>
      <c r="B144" s="11" t="s">
        <v>130</v>
      </c>
      <c r="C144" s="11" t="s">
        <v>134</v>
      </c>
      <c r="D144" s="11" t="s">
        <v>54</v>
      </c>
      <c r="E144" s="11">
        <v>6</v>
      </c>
      <c r="F144" s="39">
        <v>45115</v>
      </c>
      <c r="G144" s="39" t="str">
        <f t="shared" si="12"/>
        <v>土</v>
      </c>
      <c r="H144" s="39"/>
      <c r="I144" s="40" t="s">
        <v>133</v>
      </c>
      <c r="J144" s="12">
        <v>4.1666666666666664E-2</v>
      </c>
      <c r="K144" s="12">
        <v>0.125</v>
      </c>
      <c r="L144" s="12">
        <v>0</v>
      </c>
      <c r="M144" s="12">
        <v>0</v>
      </c>
      <c r="N144" s="11"/>
      <c r="O144" s="11"/>
    </row>
    <row r="145" spans="1:15" s="4" customFormat="1" x14ac:dyDescent="0.55000000000000004">
      <c r="A145" s="11" t="s">
        <v>10</v>
      </c>
      <c r="B145" s="11" t="s">
        <v>130</v>
      </c>
      <c r="C145" s="11" t="s">
        <v>134</v>
      </c>
      <c r="D145" s="11" t="s">
        <v>54</v>
      </c>
      <c r="E145" s="11">
        <v>7</v>
      </c>
      <c r="F145" s="39">
        <v>45129</v>
      </c>
      <c r="G145" s="39" t="str">
        <f t="shared" si="12"/>
        <v>土</v>
      </c>
      <c r="H145" s="39"/>
      <c r="I145" s="40" t="s">
        <v>133</v>
      </c>
      <c r="J145" s="12">
        <v>4.1666666666666664E-2</v>
      </c>
      <c r="K145" s="12">
        <v>0.125</v>
      </c>
      <c r="L145" s="12">
        <v>0</v>
      </c>
      <c r="M145" s="12">
        <v>0</v>
      </c>
      <c r="N145" s="11"/>
      <c r="O145" s="11"/>
    </row>
    <row r="146" spans="1:15" s="4" customFormat="1" x14ac:dyDescent="0.55000000000000004">
      <c r="A146" s="11" t="s">
        <v>10</v>
      </c>
      <c r="B146" s="11" t="s">
        <v>130</v>
      </c>
      <c r="C146" s="11" t="s">
        <v>134</v>
      </c>
      <c r="D146" s="11" t="s">
        <v>54</v>
      </c>
      <c r="E146" s="11">
        <v>8</v>
      </c>
      <c r="F146" s="39">
        <v>45157</v>
      </c>
      <c r="G146" s="39" t="str">
        <f t="shared" si="12"/>
        <v>土</v>
      </c>
      <c r="H146" s="39"/>
      <c r="I146" s="40" t="s">
        <v>133</v>
      </c>
      <c r="J146" s="12">
        <v>4.1666666666666664E-2</v>
      </c>
      <c r="K146" s="12">
        <v>0.125</v>
      </c>
      <c r="L146" s="12">
        <v>0</v>
      </c>
      <c r="M146" s="12">
        <v>0</v>
      </c>
      <c r="N146" s="11"/>
      <c r="O146" s="11"/>
    </row>
    <row r="147" spans="1:15" s="18" customFormat="1" x14ac:dyDescent="0.55000000000000004">
      <c r="A147" s="16" t="s">
        <v>10</v>
      </c>
      <c r="B147" s="16" t="s">
        <v>136</v>
      </c>
      <c r="C147" s="16" t="s">
        <v>137</v>
      </c>
      <c r="D147" s="16" t="s">
        <v>54</v>
      </c>
      <c r="E147" s="16">
        <v>1</v>
      </c>
      <c r="F147" s="42">
        <v>45038</v>
      </c>
      <c r="G147" s="42" t="str">
        <f t="shared" si="9"/>
        <v>土</v>
      </c>
      <c r="H147" s="42"/>
      <c r="I147" s="43" t="s">
        <v>138</v>
      </c>
      <c r="J147" s="17">
        <v>0</v>
      </c>
      <c r="K147" s="17">
        <v>6.25E-2</v>
      </c>
      <c r="L147" s="17">
        <v>0</v>
      </c>
      <c r="M147" s="17">
        <v>0</v>
      </c>
      <c r="N147" s="16"/>
      <c r="O147" s="16"/>
    </row>
    <row r="148" spans="1:15" s="18" customFormat="1" x14ac:dyDescent="0.55000000000000004">
      <c r="A148" s="16" t="s">
        <v>10</v>
      </c>
      <c r="B148" s="16" t="s">
        <v>136</v>
      </c>
      <c r="C148" s="16" t="s">
        <v>137</v>
      </c>
      <c r="D148" s="16" t="s">
        <v>54</v>
      </c>
      <c r="E148" s="16">
        <v>2</v>
      </c>
      <c r="F148" s="42">
        <v>45052</v>
      </c>
      <c r="G148" s="42" t="str">
        <f t="shared" si="9"/>
        <v>土</v>
      </c>
      <c r="H148" s="42"/>
      <c r="I148" s="43" t="s">
        <v>133</v>
      </c>
      <c r="J148" s="17">
        <v>4.1666666666666664E-2</v>
      </c>
      <c r="K148" s="17">
        <v>0.125</v>
      </c>
      <c r="L148" s="17">
        <v>0</v>
      </c>
      <c r="M148" s="17">
        <v>0</v>
      </c>
      <c r="N148" s="16"/>
      <c r="O148" s="16"/>
    </row>
    <row r="149" spans="1:15" s="18" customFormat="1" x14ac:dyDescent="0.55000000000000004">
      <c r="A149" s="16" t="s">
        <v>10</v>
      </c>
      <c r="B149" s="16" t="s">
        <v>136</v>
      </c>
      <c r="C149" s="16" t="s">
        <v>137</v>
      </c>
      <c r="D149" s="16" t="s">
        <v>54</v>
      </c>
      <c r="E149" s="16">
        <v>3</v>
      </c>
      <c r="F149" s="42">
        <v>45066</v>
      </c>
      <c r="G149" s="42" t="str">
        <f t="shared" si="9"/>
        <v>土</v>
      </c>
      <c r="H149" s="42"/>
      <c r="I149" s="43" t="s">
        <v>133</v>
      </c>
      <c r="J149" s="17">
        <v>4.1666666666666664E-2</v>
      </c>
      <c r="K149" s="17">
        <v>0.125</v>
      </c>
      <c r="L149" s="17">
        <v>0</v>
      </c>
      <c r="M149" s="17">
        <v>0</v>
      </c>
      <c r="N149" s="16"/>
      <c r="O149" s="16"/>
    </row>
    <row r="150" spans="1:15" s="18" customFormat="1" x14ac:dyDescent="0.55000000000000004">
      <c r="A150" s="16" t="s">
        <v>10</v>
      </c>
      <c r="B150" s="16" t="s">
        <v>136</v>
      </c>
      <c r="C150" s="16" t="s">
        <v>137</v>
      </c>
      <c r="D150" s="16" t="s">
        <v>54</v>
      </c>
      <c r="E150" s="16">
        <v>4</v>
      </c>
      <c r="F150" s="42">
        <v>45080</v>
      </c>
      <c r="G150" s="42" t="str">
        <f t="shared" si="9"/>
        <v>土</v>
      </c>
      <c r="H150" s="42"/>
      <c r="I150" s="43" t="s">
        <v>133</v>
      </c>
      <c r="J150" s="17">
        <v>4.1666666666666664E-2</v>
      </c>
      <c r="K150" s="17">
        <v>0.125</v>
      </c>
      <c r="L150" s="17">
        <v>0</v>
      </c>
      <c r="M150" s="17">
        <v>0</v>
      </c>
      <c r="N150" s="16"/>
      <c r="O150" s="16"/>
    </row>
    <row r="151" spans="1:15" s="18" customFormat="1" x14ac:dyDescent="0.55000000000000004">
      <c r="A151" s="16" t="s">
        <v>10</v>
      </c>
      <c r="B151" s="16" t="s">
        <v>136</v>
      </c>
      <c r="C151" s="16" t="s">
        <v>137</v>
      </c>
      <c r="D151" s="16" t="s">
        <v>54</v>
      </c>
      <c r="E151" s="16">
        <v>5</v>
      </c>
      <c r="F151" s="42">
        <v>45094</v>
      </c>
      <c r="G151" s="42" t="str">
        <f t="shared" si="9"/>
        <v>土</v>
      </c>
      <c r="H151" s="42"/>
      <c r="I151" s="43" t="s">
        <v>133</v>
      </c>
      <c r="J151" s="17">
        <v>4.1666666666666664E-2</v>
      </c>
      <c r="K151" s="17">
        <v>0.125</v>
      </c>
      <c r="L151" s="17">
        <v>0</v>
      </c>
      <c r="M151" s="17">
        <v>0</v>
      </c>
      <c r="N151" s="16"/>
      <c r="O151" s="16"/>
    </row>
    <row r="152" spans="1:15" s="18" customFormat="1" x14ac:dyDescent="0.55000000000000004">
      <c r="A152" s="16" t="s">
        <v>10</v>
      </c>
      <c r="B152" s="16" t="s">
        <v>136</v>
      </c>
      <c r="C152" s="16" t="s">
        <v>137</v>
      </c>
      <c r="D152" s="16" t="s">
        <v>54</v>
      </c>
      <c r="E152" s="16">
        <v>6</v>
      </c>
      <c r="F152" s="42">
        <v>45108</v>
      </c>
      <c r="G152" s="42" t="str">
        <f t="shared" si="9"/>
        <v>土</v>
      </c>
      <c r="H152" s="42"/>
      <c r="I152" s="43" t="s">
        <v>133</v>
      </c>
      <c r="J152" s="17">
        <v>4.1666666666666664E-2</v>
      </c>
      <c r="K152" s="17">
        <v>0.125</v>
      </c>
      <c r="L152" s="17">
        <v>0</v>
      </c>
      <c r="M152" s="17">
        <v>0</v>
      </c>
      <c r="N152" s="16"/>
      <c r="O152" s="16"/>
    </row>
    <row r="153" spans="1:15" s="18" customFormat="1" x14ac:dyDescent="0.55000000000000004">
      <c r="A153" s="16" t="s">
        <v>10</v>
      </c>
      <c r="B153" s="16" t="s">
        <v>136</v>
      </c>
      <c r="C153" s="16" t="s">
        <v>137</v>
      </c>
      <c r="D153" s="16" t="s">
        <v>54</v>
      </c>
      <c r="E153" s="16">
        <v>7</v>
      </c>
      <c r="F153" s="42">
        <v>45122</v>
      </c>
      <c r="G153" s="42" t="str">
        <f t="shared" si="9"/>
        <v>土</v>
      </c>
      <c r="H153" s="42"/>
      <c r="I153" s="43" t="s">
        <v>133</v>
      </c>
      <c r="J153" s="17">
        <v>4.1666666666666664E-2</v>
      </c>
      <c r="K153" s="17">
        <v>0.125</v>
      </c>
      <c r="L153" s="17">
        <v>0</v>
      </c>
      <c r="M153" s="17">
        <v>0</v>
      </c>
      <c r="N153" s="16"/>
      <c r="O153" s="16"/>
    </row>
    <row r="154" spans="1:15" s="18" customFormat="1" x14ac:dyDescent="0.55000000000000004">
      <c r="A154" s="16" t="s">
        <v>10</v>
      </c>
      <c r="B154" s="16" t="s">
        <v>136</v>
      </c>
      <c r="C154" s="16" t="s">
        <v>137</v>
      </c>
      <c r="D154" s="16" t="s">
        <v>54</v>
      </c>
      <c r="E154" s="16">
        <v>8</v>
      </c>
      <c r="F154" s="42">
        <v>45136</v>
      </c>
      <c r="G154" s="42" t="str">
        <f t="shared" si="9"/>
        <v>土</v>
      </c>
      <c r="H154" s="42"/>
      <c r="I154" s="43" t="s">
        <v>133</v>
      </c>
      <c r="J154" s="17">
        <v>4.1666666666666664E-2</v>
      </c>
      <c r="K154" s="17">
        <v>0.125</v>
      </c>
      <c r="L154" s="17">
        <v>0</v>
      </c>
      <c r="M154" s="17">
        <v>0</v>
      </c>
      <c r="N154" s="16"/>
      <c r="O154" s="16"/>
    </row>
    <row r="155" spans="1:15" s="4" customFormat="1" x14ac:dyDescent="0.55000000000000004">
      <c r="A155" s="11" t="s">
        <v>10</v>
      </c>
      <c r="B155" s="11" t="s">
        <v>136</v>
      </c>
      <c r="C155" s="11" t="s">
        <v>139</v>
      </c>
      <c r="D155" s="11" t="s">
        <v>54</v>
      </c>
      <c r="E155" s="11">
        <v>1</v>
      </c>
      <c r="F155" s="39">
        <v>45038</v>
      </c>
      <c r="G155" s="39" t="str">
        <f t="shared" ref="G155:G162" si="13">TEXT(F155,"aaa")</f>
        <v>土</v>
      </c>
      <c r="H155" s="39"/>
      <c r="I155" s="40" t="s">
        <v>138</v>
      </c>
      <c r="J155" s="12">
        <v>0</v>
      </c>
      <c r="K155" s="12">
        <v>6.25E-2</v>
      </c>
      <c r="L155" s="12">
        <v>0</v>
      </c>
      <c r="M155" s="12">
        <v>0</v>
      </c>
      <c r="N155" s="11"/>
      <c r="O155" s="11"/>
    </row>
    <row r="156" spans="1:15" s="4" customFormat="1" x14ac:dyDescent="0.55000000000000004">
      <c r="A156" s="11" t="s">
        <v>10</v>
      </c>
      <c r="B156" s="11" t="s">
        <v>136</v>
      </c>
      <c r="C156" s="11" t="s">
        <v>139</v>
      </c>
      <c r="D156" s="11" t="s">
        <v>54</v>
      </c>
      <c r="E156" s="11">
        <v>2</v>
      </c>
      <c r="F156" s="39">
        <v>45052</v>
      </c>
      <c r="G156" s="39" t="str">
        <f t="shared" si="13"/>
        <v>土</v>
      </c>
      <c r="H156" s="39"/>
      <c r="I156" s="40" t="s">
        <v>133</v>
      </c>
      <c r="J156" s="12">
        <v>4.1666666666666664E-2</v>
      </c>
      <c r="K156" s="12">
        <v>0.125</v>
      </c>
      <c r="L156" s="12">
        <v>0</v>
      </c>
      <c r="M156" s="12">
        <v>0</v>
      </c>
      <c r="N156" s="11"/>
      <c r="O156" s="11"/>
    </row>
    <row r="157" spans="1:15" s="4" customFormat="1" x14ac:dyDescent="0.55000000000000004">
      <c r="A157" s="11" t="s">
        <v>10</v>
      </c>
      <c r="B157" s="11" t="s">
        <v>136</v>
      </c>
      <c r="C157" s="11" t="s">
        <v>139</v>
      </c>
      <c r="D157" s="11" t="s">
        <v>54</v>
      </c>
      <c r="E157" s="11">
        <v>3</v>
      </c>
      <c r="F157" s="39">
        <v>45066</v>
      </c>
      <c r="G157" s="39" t="str">
        <f t="shared" si="13"/>
        <v>土</v>
      </c>
      <c r="H157" s="39"/>
      <c r="I157" s="40" t="s">
        <v>133</v>
      </c>
      <c r="J157" s="12">
        <v>4.1666666666666664E-2</v>
      </c>
      <c r="K157" s="12">
        <v>0.125</v>
      </c>
      <c r="L157" s="12">
        <v>0</v>
      </c>
      <c r="M157" s="12">
        <v>0</v>
      </c>
      <c r="N157" s="11"/>
      <c r="O157" s="11"/>
    </row>
    <row r="158" spans="1:15" s="4" customFormat="1" x14ac:dyDescent="0.55000000000000004">
      <c r="A158" s="11" t="s">
        <v>10</v>
      </c>
      <c r="B158" s="11" t="s">
        <v>136</v>
      </c>
      <c r="C158" s="11" t="s">
        <v>139</v>
      </c>
      <c r="D158" s="11" t="s">
        <v>54</v>
      </c>
      <c r="E158" s="11">
        <v>4</v>
      </c>
      <c r="F158" s="39">
        <v>45080</v>
      </c>
      <c r="G158" s="39" t="str">
        <f t="shared" si="13"/>
        <v>土</v>
      </c>
      <c r="H158" s="39"/>
      <c r="I158" s="40" t="s">
        <v>133</v>
      </c>
      <c r="J158" s="12">
        <v>4.1666666666666664E-2</v>
      </c>
      <c r="K158" s="12">
        <v>0.125</v>
      </c>
      <c r="L158" s="12">
        <v>0</v>
      </c>
      <c r="M158" s="12">
        <v>0</v>
      </c>
      <c r="N158" s="11"/>
      <c r="O158" s="11"/>
    </row>
    <row r="159" spans="1:15" s="4" customFormat="1" x14ac:dyDescent="0.55000000000000004">
      <c r="A159" s="11" t="s">
        <v>10</v>
      </c>
      <c r="B159" s="11" t="s">
        <v>136</v>
      </c>
      <c r="C159" s="11" t="s">
        <v>139</v>
      </c>
      <c r="D159" s="11" t="s">
        <v>54</v>
      </c>
      <c r="E159" s="11">
        <v>5</v>
      </c>
      <c r="F159" s="39">
        <v>45094</v>
      </c>
      <c r="G159" s="39" t="str">
        <f t="shared" si="13"/>
        <v>土</v>
      </c>
      <c r="H159" s="39"/>
      <c r="I159" s="40" t="s">
        <v>133</v>
      </c>
      <c r="J159" s="12">
        <v>4.1666666666666664E-2</v>
      </c>
      <c r="K159" s="12">
        <v>0.125</v>
      </c>
      <c r="L159" s="12">
        <v>0</v>
      </c>
      <c r="M159" s="12">
        <v>0</v>
      </c>
      <c r="N159" s="11"/>
      <c r="O159" s="11"/>
    </row>
    <row r="160" spans="1:15" s="4" customFormat="1" x14ac:dyDescent="0.55000000000000004">
      <c r="A160" s="11" t="s">
        <v>10</v>
      </c>
      <c r="B160" s="11" t="s">
        <v>136</v>
      </c>
      <c r="C160" s="11" t="s">
        <v>139</v>
      </c>
      <c r="D160" s="11" t="s">
        <v>54</v>
      </c>
      <c r="E160" s="11">
        <v>6</v>
      </c>
      <c r="F160" s="39">
        <v>45108</v>
      </c>
      <c r="G160" s="39" t="str">
        <f t="shared" si="13"/>
        <v>土</v>
      </c>
      <c r="H160" s="39"/>
      <c r="I160" s="40" t="s">
        <v>133</v>
      </c>
      <c r="J160" s="12">
        <v>4.1666666666666664E-2</v>
      </c>
      <c r="K160" s="12">
        <v>0.125</v>
      </c>
      <c r="L160" s="12">
        <v>0</v>
      </c>
      <c r="M160" s="12">
        <v>0</v>
      </c>
      <c r="N160" s="11"/>
      <c r="O160" s="11"/>
    </row>
    <row r="161" spans="1:15" s="4" customFormat="1" x14ac:dyDescent="0.55000000000000004">
      <c r="A161" s="11" t="s">
        <v>10</v>
      </c>
      <c r="B161" s="11" t="s">
        <v>136</v>
      </c>
      <c r="C161" s="11" t="s">
        <v>139</v>
      </c>
      <c r="D161" s="11" t="s">
        <v>54</v>
      </c>
      <c r="E161" s="11">
        <v>7</v>
      </c>
      <c r="F161" s="39">
        <v>45122</v>
      </c>
      <c r="G161" s="39" t="str">
        <f t="shared" si="13"/>
        <v>土</v>
      </c>
      <c r="H161" s="39"/>
      <c r="I161" s="40" t="s">
        <v>133</v>
      </c>
      <c r="J161" s="12">
        <v>4.1666666666666664E-2</v>
      </c>
      <c r="K161" s="12">
        <v>0.125</v>
      </c>
      <c r="L161" s="12">
        <v>0</v>
      </c>
      <c r="M161" s="12">
        <v>0</v>
      </c>
      <c r="N161" s="11"/>
      <c r="O161" s="11"/>
    </row>
    <row r="162" spans="1:15" s="4" customFormat="1" x14ac:dyDescent="0.55000000000000004">
      <c r="A162" s="11" t="s">
        <v>10</v>
      </c>
      <c r="B162" s="11" t="s">
        <v>136</v>
      </c>
      <c r="C162" s="11" t="s">
        <v>139</v>
      </c>
      <c r="D162" s="11" t="s">
        <v>54</v>
      </c>
      <c r="E162" s="11">
        <v>8</v>
      </c>
      <c r="F162" s="39">
        <v>45136</v>
      </c>
      <c r="G162" s="39" t="str">
        <f t="shared" si="13"/>
        <v>土</v>
      </c>
      <c r="H162" s="39"/>
      <c r="I162" s="40" t="s">
        <v>133</v>
      </c>
      <c r="J162" s="12">
        <v>4.1666666666666664E-2</v>
      </c>
      <c r="K162" s="12">
        <v>0.125</v>
      </c>
      <c r="L162" s="12">
        <v>0</v>
      </c>
      <c r="M162" s="12">
        <v>0</v>
      </c>
      <c r="N162" s="11"/>
      <c r="O162" s="11"/>
    </row>
    <row r="163" spans="1:15" s="3" customFormat="1" x14ac:dyDescent="0.55000000000000004">
      <c r="A163" s="9" t="s">
        <v>10</v>
      </c>
      <c r="B163" s="9" t="s">
        <v>140</v>
      </c>
      <c r="C163" s="9" t="s">
        <v>141</v>
      </c>
      <c r="D163" s="9" t="s">
        <v>54</v>
      </c>
      <c r="E163" s="9">
        <v>1</v>
      </c>
      <c r="F163" s="36">
        <v>45038</v>
      </c>
      <c r="G163" s="36" t="str">
        <f t="shared" ref="G163:G170" si="14">TEXT(F163,"aaa")</f>
        <v>土</v>
      </c>
      <c r="H163" s="36"/>
      <c r="I163" s="38" t="s">
        <v>142</v>
      </c>
      <c r="J163" s="10">
        <v>0</v>
      </c>
      <c r="K163" s="10">
        <v>6.25E-2</v>
      </c>
      <c r="L163" s="10">
        <v>0</v>
      </c>
      <c r="M163" s="10">
        <v>0</v>
      </c>
      <c r="N163" s="9"/>
      <c r="O163" s="9"/>
    </row>
    <row r="164" spans="1:15" s="3" customFormat="1" x14ac:dyDescent="0.55000000000000004">
      <c r="A164" s="9" t="s">
        <v>10</v>
      </c>
      <c r="B164" s="9" t="s">
        <v>140</v>
      </c>
      <c r="C164" s="9" t="s">
        <v>141</v>
      </c>
      <c r="D164" s="9" t="s">
        <v>54</v>
      </c>
      <c r="E164" s="9">
        <v>2</v>
      </c>
      <c r="F164" s="36">
        <v>45059</v>
      </c>
      <c r="G164" s="36" t="str">
        <f t="shared" si="14"/>
        <v>土</v>
      </c>
      <c r="H164" s="36"/>
      <c r="I164" s="38" t="s">
        <v>143</v>
      </c>
      <c r="J164" s="10">
        <v>6.9444444444444441E-3</v>
      </c>
      <c r="K164" s="10">
        <v>0.125</v>
      </c>
      <c r="L164" s="10">
        <v>0</v>
      </c>
      <c r="M164" s="10">
        <v>0</v>
      </c>
      <c r="N164" s="9"/>
      <c r="O164" s="9"/>
    </row>
    <row r="165" spans="1:15" s="3" customFormat="1" x14ac:dyDescent="0.55000000000000004">
      <c r="A165" s="9" t="s">
        <v>10</v>
      </c>
      <c r="B165" s="9" t="s">
        <v>140</v>
      </c>
      <c r="C165" s="9" t="s">
        <v>141</v>
      </c>
      <c r="D165" s="9" t="s">
        <v>54</v>
      </c>
      <c r="E165" s="9">
        <v>3</v>
      </c>
      <c r="F165" s="36">
        <v>45073</v>
      </c>
      <c r="G165" s="36" t="str">
        <f t="shared" si="14"/>
        <v>土</v>
      </c>
      <c r="H165" s="36"/>
      <c r="I165" s="38" t="s">
        <v>143</v>
      </c>
      <c r="J165" s="10">
        <v>6.9444444444444441E-3</v>
      </c>
      <c r="K165" s="10">
        <v>0.125</v>
      </c>
      <c r="L165" s="10">
        <v>0</v>
      </c>
      <c r="M165" s="10">
        <v>0</v>
      </c>
      <c r="N165" s="9"/>
      <c r="O165" s="9"/>
    </row>
    <row r="166" spans="1:15" s="3" customFormat="1" x14ac:dyDescent="0.55000000000000004">
      <c r="A166" s="9" t="s">
        <v>10</v>
      </c>
      <c r="B166" s="9" t="s">
        <v>140</v>
      </c>
      <c r="C166" s="9" t="s">
        <v>141</v>
      </c>
      <c r="D166" s="9" t="s">
        <v>54</v>
      </c>
      <c r="E166" s="9">
        <v>4</v>
      </c>
      <c r="F166" s="36">
        <v>45087</v>
      </c>
      <c r="G166" s="36" t="str">
        <f t="shared" si="14"/>
        <v>土</v>
      </c>
      <c r="H166" s="36"/>
      <c r="I166" s="38" t="s">
        <v>143</v>
      </c>
      <c r="J166" s="10">
        <v>6.9444444444444441E-3</v>
      </c>
      <c r="K166" s="10">
        <v>0.125</v>
      </c>
      <c r="L166" s="10">
        <v>0</v>
      </c>
      <c r="M166" s="10">
        <v>0</v>
      </c>
      <c r="N166" s="9"/>
      <c r="O166" s="9"/>
    </row>
    <row r="167" spans="1:15" s="3" customFormat="1" x14ac:dyDescent="0.55000000000000004">
      <c r="A167" s="9" t="s">
        <v>10</v>
      </c>
      <c r="B167" s="9" t="s">
        <v>140</v>
      </c>
      <c r="C167" s="9" t="s">
        <v>141</v>
      </c>
      <c r="D167" s="9" t="s">
        <v>54</v>
      </c>
      <c r="E167" s="9">
        <v>5</v>
      </c>
      <c r="F167" s="36">
        <v>45101</v>
      </c>
      <c r="G167" s="36" t="str">
        <f t="shared" si="14"/>
        <v>土</v>
      </c>
      <c r="H167" s="36"/>
      <c r="I167" s="38" t="s">
        <v>143</v>
      </c>
      <c r="J167" s="10">
        <v>6.9444444444444441E-3</v>
      </c>
      <c r="K167" s="10">
        <v>0.125</v>
      </c>
      <c r="L167" s="10">
        <v>0</v>
      </c>
      <c r="M167" s="10">
        <v>0</v>
      </c>
      <c r="N167" s="9"/>
      <c r="O167" s="9"/>
    </row>
    <row r="168" spans="1:15" s="3" customFormat="1" x14ac:dyDescent="0.55000000000000004">
      <c r="A168" s="9" t="s">
        <v>10</v>
      </c>
      <c r="B168" s="9" t="s">
        <v>140</v>
      </c>
      <c r="C168" s="9" t="s">
        <v>141</v>
      </c>
      <c r="D168" s="9" t="s">
        <v>54</v>
      </c>
      <c r="E168" s="9">
        <v>6</v>
      </c>
      <c r="F168" s="36">
        <v>45115</v>
      </c>
      <c r="G168" s="36" t="str">
        <f t="shared" si="14"/>
        <v>土</v>
      </c>
      <c r="H168" s="36"/>
      <c r="I168" s="38" t="s">
        <v>143</v>
      </c>
      <c r="J168" s="10">
        <v>6.9444444444444441E-3</v>
      </c>
      <c r="K168" s="10">
        <v>0.125</v>
      </c>
      <c r="L168" s="10">
        <v>0</v>
      </c>
      <c r="M168" s="10">
        <v>0</v>
      </c>
      <c r="N168" s="9"/>
      <c r="O168" s="9"/>
    </row>
    <row r="169" spans="1:15" s="3" customFormat="1" x14ac:dyDescent="0.55000000000000004">
      <c r="A169" s="9" t="s">
        <v>10</v>
      </c>
      <c r="B169" s="9" t="s">
        <v>140</v>
      </c>
      <c r="C169" s="9" t="s">
        <v>141</v>
      </c>
      <c r="D169" s="9" t="s">
        <v>54</v>
      </c>
      <c r="E169" s="9">
        <v>7</v>
      </c>
      <c r="F169" s="36">
        <v>45129</v>
      </c>
      <c r="G169" s="36" t="str">
        <f t="shared" si="14"/>
        <v>土</v>
      </c>
      <c r="H169" s="36"/>
      <c r="I169" s="38" t="s">
        <v>143</v>
      </c>
      <c r="J169" s="10">
        <v>6.9444444444444441E-3</v>
      </c>
      <c r="K169" s="10">
        <v>0.125</v>
      </c>
      <c r="L169" s="10">
        <v>0</v>
      </c>
      <c r="M169" s="10">
        <v>0</v>
      </c>
      <c r="N169" s="9"/>
      <c r="O169" s="9"/>
    </row>
    <row r="170" spans="1:15" s="3" customFormat="1" x14ac:dyDescent="0.55000000000000004">
      <c r="A170" s="9" t="s">
        <v>10</v>
      </c>
      <c r="B170" s="9" t="s">
        <v>140</v>
      </c>
      <c r="C170" s="9" t="s">
        <v>141</v>
      </c>
      <c r="D170" s="9" t="s">
        <v>54</v>
      </c>
      <c r="E170" s="9">
        <v>8</v>
      </c>
      <c r="F170" s="36">
        <v>45157</v>
      </c>
      <c r="G170" s="36" t="str">
        <f t="shared" si="14"/>
        <v>土</v>
      </c>
      <c r="H170" s="36"/>
      <c r="I170" s="38" t="s">
        <v>143</v>
      </c>
      <c r="J170" s="10">
        <v>6.9444444444444441E-3</v>
      </c>
      <c r="K170" s="10">
        <v>0.125</v>
      </c>
      <c r="L170" s="10">
        <v>0</v>
      </c>
      <c r="M170" s="10">
        <v>0</v>
      </c>
      <c r="N170" s="9"/>
      <c r="O170" s="9"/>
    </row>
    <row r="171" spans="1:15" s="56" customFormat="1" x14ac:dyDescent="0.55000000000000004">
      <c r="A171" s="52" t="s">
        <v>10</v>
      </c>
      <c r="B171" s="52" t="s">
        <v>144</v>
      </c>
      <c r="C171" s="52" t="s">
        <v>145</v>
      </c>
      <c r="D171" s="52" t="s">
        <v>54</v>
      </c>
      <c r="E171" s="52">
        <v>1</v>
      </c>
      <c r="F171" s="53">
        <v>45038</v>
      </c>
      <c r="G171" s="53" t="str">
        <f t="shared" ref="G171" si="15">TEXT(F171,"aaa")</f>
        <v>土</v>
      </c>
      <c r="H171" s="53"/>
      <c r="I171" s="54" t="s">
        <v>146</v>
      </c>
      <c r="J171" s="55">
        <v>0</v>
      </c>
      <c r="K171" s="55">
        <v>6.25E-2</v>
      </c>
      <c r="L171" s="55">
        <v>0</v>
      </c>
      <c r="M171" s="55">
        <v>0</v>
      </c>
      <c r="N171" s="52"/>
      <c r="O171" s="52"/>
    </row>
    <row r="172" spans="1:15" s="56" customFormat="1" x14ac:dyDescent="0.55000000000000004">
      <c r="A172" s="52" t="s">
        <v>10</v>
      </c>
      <c r="B172" s="52" t="s">
        <v>144</v>
      </c>
      <c r="C172" s="52" t="s">
        <v>145</v>
      </c>
      <c r="D172" s="52" t="s">
        <v>54</v>
      </c>
      <c r="E172" s="52">
        <v>2</v>
      </c>
      <c r="F172" s="53">
        <v>45052</v>
      </c>
      <c r="G172" s="53" t="str">
        <f t="shared" ref="G172:G178" si="16">TEXT(F172,"aaa")</f>
        <v>土</v>
      </c>
      <c r="H172" s="53"/>
      <c r="I172" s="54" t="s">
        <v>146</v>
      </c>
      <c r="J172" s="55">
        <v>6.9444444444444441E-3</v>
      </c>
      <c r="K172" s="55">
        <v>0.125</v>
      </c>
      <c r="L172" s="55">
        <v>0</v>
      </c>
      <c r="M172" s="55">
        <v>0</v>
      </c>
      <c r="N172" s="52"/>
      <c r="O172" s="52"/>
    </row>
    <row r="173" spans="1:15" s="56" customFormat="1" x14ac:dyDescent="0.55000000000000004">
      <c r="A173" s="52" t="s">
        <v>10</v>
      </c>
      <c r="B173" s="52" t="s">
        <v>144</v>
      </c>
      <c r="C173" s="52" t="s">
        <v>145</v>
      </c>
      <c r="D173" s="52" t="s">
        <v>54</v>
      </c>
      <c r="E173" s="52">
        <v>3</v>
      </c>
      <c r="F173" s="53">
        <v>45066</v>
      </c>
      <c r="G173" s="53" t="str">
        <f t="shared" si="16"/>
        <v>土</v>
      </c>
      <c r="H173" s="53"/>
      <c r="I173" s="54" t="s">
        <v>146</v>
      </c>
      <c r="J173" s="55">
        <v>6.9444444444444441E-3</v>
      </c>
      <c r="K173" s="55">
        <v>0.125</v>
      </c>
      <c r="L173" s="55">
        <v>0</v>
      </c>
      <c r="M173" s="55">
        <v>0</v>
      </c>
      <c r="N173" s="52"/>
      <c r="O173" s="52"/>
    </row>
    <row r="174" spans="1:15" s="56" customFormat="1" x14ac:dyDescent="0.55000000000000004">
      <c r="A174" s="52" t="s">
        <v>10</v>
      </c>
      <c r="B174" s="52" t="s">
        <v>144</v>
      </c>
      <c r="C174" s="52" t="s">
        <v>145</v>
      </c>
      <c r="D174" s="52" t="s">
        <v>54</v>
      </c>
      <c r="E174" s="52">
        <v>4</v>
      </c>
      <c r="F174" s="53">
        <v>45080</v>
      </c>
      <c r="G174" s="53" t="str">
        <f t="shared" si="16"/>
        <v>土</v>
      </c>
      <c r="H174" s="53"/>
      <c r="I174" s="54" t="s">
        <v>146</v>
      </c>
      <c r="J174" s="55">
        <v>6.9444444444444441E-3</v>
      </c>
      <c r="K174" s="55">
        <v>0.125</v>
      </c>
      <c r="L174" s="55">
        <v>0</v>
      </c>
      <c r="M174" s="55">
        <v>0</v>
      </c>
      <c r="N174" s="52"/>
      <c r="O174" s="52"/>
    </row>
    <row r="175" spans="1:15" s="56" customFormat="1" x14ac:dyDescent="0.55000000000000004">
      <c r="A175" s="52" t="s">
        <v>10</v>
      </c>
      <c r="B175" s="52" t="s">
        <v>144</v>
      </c>
      <c r="C175" s="52" t="s">
        <v>145</v>
      </c>
      <c r="D175" s="52" t="s">
        <v>54</v>
      </c>
      <c r="E175" s="52">
        <v>5</v>
      </c>
      <c r="F175" s="53">
        <v>45094</v>
      </c>
      <c r="G175" s="53" t="str">
        <f t="shared" si="16"/>
        <v>土</v>
      </c>
      <c r="H175" s="53"/>
      <c r="I175" s="54" t="s">
        <v>146</v>
      </c>
      <c r="J175" s="55">
        <v>6.9444444444444441E-3</v>
      </c>
      <c r="K175" s="55">
        <v>0.125</v>
      </c>
      <c r="L175" s="55">
        <v>0</v>
      </c>
      <c r="M175" s="55">
        <v>0</v>
      </c>
      <c r="N175" s="52"/>
      <c r="O175" s="52"/>
    </row>
    <row r="176" spans="1:15" s="56" customFormat="1" x14ac:dyDescent="0.55000000000000004">
      <c r="A176" s="52" t="s">
        <v>10</v>
      </c>
      <c r="B176" s="52" t="s">
        <v>144</v>
      </c>
      <c r="C176" s="52" t="s">
        <v>145</v>
      </c>
      <c r="D176" s="52" t="s">
        <v>54</v>
      </c>
      <c r="E176" s="52">
        <v>6</v>
      </c>
      <c r="F176" s="53">
        <v>45108</v>
      </c>
      <c r="G176" s="53" t="str">
        <f t="shared" si="16"/>
        <v>土</v>
      </c>
      <c r="H176" s="53"/>
      <c r="I176" s="54" t="s">
        <v>146</v>
      </c>
      <c r="J176" s="55">
        <v>6.9444444444444441E-3</v>
      </c>
      <c r="K176" s="55">
        <v>0.125</v>
      </c>
      <c r="L176" s="55">
        <v>0</v>
      </c>
      <c r="M176" s="55">
        <v>0</v>
      </c>
      <c r="N176" s="52"/>
      <c r="O176" s="52"/>
    </row>
    <row r="177" spans="1:15" s="56" customFormat="1" x14ac:dyDescent="0.55000000000000004">
      <c r="A177" s="52" t="s">
        <v>10</v>
      </c>
      <c r="B177" s="52" t="s">
        <v>144</v>
      </c>
      <c r="C177" s="52" t="s">
        <v>145</v>
      </c>
      <c r="D177" s="52" t="s">
        <v>54</v>
      </c>
      <c r="E177" s="52">
        <v>7</v>
      </c>
      <c r="F177" s="53">
        <v>45122</v>
      </c>
      <c r="G177" s="53" t="str">
        <f t="shared" si="16"/>
        <v>土</v>
      </c>
      <c r="H177" s="53"/>
      <c r="I177" s="54" t="s">
        <v>146</v>
      </c>
      <c r="J177" s="55">
        <v>6.9444444444444441E-3</v>
      </c>
      <c r="K177" s="55">
        <v>0.125</v>
      </c>
      <c r="L177" s="55">
        <v>0</v>
      </c>
      <c r="M177" s="55">
        <v>0</v>
      </c>
      <c r="N177" s="52"/>
      <c r="O177" s="52"/>
    </row>
    <row r="178" spans="1:15" s="56" customFormat="1" x14ac:dyDescent="0.55000000000000004">
      <c r="A178" s="52" t="s">
        <v>10</v>
      </c>
      <c r="B178" s="52" t="s">
        <v>144</v>
      </c>
      <c r="C178" s="52" t="s">
        <v>145</v>
      </c>
      <c r="D178" s="52" t="s">
        <v>54</v>
      </c>
      <c r="E178" s="52">
        <v>8</v>
      </c>
      <c r="F178" s="53">
        <v>45136</v>
      </c>
      <c r="G178" s="53" t="str">
        <f t="shared" si="16"/>
        <v>土</v>
      </c>
      <c r="H178" s="53"/>
      <c r="I178" s="54" t="s">
        <v>146</v>
      </c>
      <c r="J178" s="55">
        <v>6.9444444444444441E-3</v>
      </c>
      <c r="K178" s="55">
        <v>0.125</v>
      </c>
      <c r="L178" s="55">
        <v>0</v>
      </c>
      <c r="M178" s="55">
        <v>0</v>
      </c>
      <c r="N178" s="52"/>
      <c r="O178" s="52"/>
    </row>
    <row r="179" spans="1:15" s="90" customFormat="1" x14ac:dyDescent="0.55000000000000004">
      <c r="A179" s="85" t="s">
        <v>30</v>
      </c>
      <c r="B179" s="86" t="s">
        <v>11</v>
      </c>
      <c r="C179" s="86" t="s">
        <v>37</v>
      </c>
      <c r="D179" s="86" t="s">
        <v>54</v>
      </c>
      <c r="E179" s="86">
        <v>1</v>
      </c>
      <c r="F179" s="87">
        <v>45194</v>
      </c>
      <c r="G179" s="87" t="str">
        <f>TEXT(F179,"aaa")</f>
        <v>月</v>
      </c>
      <c r="H179" s="87"/>
      <c r="I179" s="88" t="s">
        <v>112</v>
      </c>
      <c r="J179" s="89">
        <v>0</v>
      </c>
      <c r="K179" s="89">
        <v>6.25E-2</v>
      </c>
      <c r="L179" s="89">
        <v>0</v>
      </c>
      <c r="M179" s="89">
        <v>0</v>
      </c>
      <c r="N179" s="86"/>
      <c r="O179" s="86"/>
    </row>
    <row r="180" spans="1:15" s="90" customFormat="1" x14ac:dyDescent="0.55000000000000004">
      <c r="A180" s="85" t="s">
        <v>30</v>
      </c>
      <c r="B180" s="86" t="s">
        <v>11</v>
      </c>
      <c r="C180" s="86" t="s">
        <v>37</v>
      </c>
      <c r="D180" s="86" t="s">
        <v>54</v>
      </c>
      <c r="E180" s="86">
        <v>2</v>
      </c>
      <c r="F180" s="87">
        <v>45201</v>
      </c>
      <c r="G180" s="87" t="str">
        <f t="shared" ref="G180:G185" si="17">TEXT(F180,"aaa")</f>
        <v>月</v>
      </c>
      <c r="H180" s="87"/>
      <c r="I180" s="91" t="s">
        <v>109</v>
      </c>
      <c r="J180" s="89">
        <v>6.9444444444444441E-3</v>
      </c>
      <c r="K180" s="89">
        <v>0.125</v>
      </c>
      <c r="L180" s="89">
        <v>0</v>
      </c>
      <c r="M180" s="89">
        <v>0</v>
      </c>
      <c r="N180" s="86"/>
      <c r="O180" s="86"/>
    </row>
    <row r="181" spans="1:15" s="90" customFormat="1" x14ac:dyDescent="0.55000000000000004">
      <c r="A181" s="85" t="s">
        <v>30</v>
      </c>
      <c r="B181" s="86" t="s">
        <v>11</v>
      </c>
      <c r="C181" s="86" t="s">
        <v>37</v>
      </c>
      <c r="D181" s="86" t="s">
        <v>54</v>
      </c>
      <c r="E181" s="86">
        <v>3</v>
      </c>
      <c r="F181" s="87">
        <v>45215</v>
      </c>
      <c r="G181" s="87" t="str">
        <f t="shared" si="17"/>
        <v>月</v>
      </c>
      <c r="H181" s="87"/>
      <c r="I181" s="91" t="s">
        <v>109</v>
      </c>
      <c r="J181" s="89">
        <v>6.9444444444444441E-3</v>
      </c>
      <c r="K181" s="89">
        <v>0.125</v>
      </c>
      <c r="L181" s="89">
        <v>0</v>
      </c>
      <c r="M181" s="89">
        <v>0</v>
      </c>
      <c r="N181" s="86"/>
      <c r="O181" s="86"/>
    </row>
    <row r="182" spans="1:15" s="90" customFormat="1" x14ac:dyDescent="0.55000000000000004">
      <c r="A182" s="85" t="s">
        <v>30</v>
      </c>
      <c r="B182" s="86" t="s">
        <v>11</v>
      </c>
      <c r="C182" s="86" t="s">
        <v>37</v>
      </c>
      <c r="D182" s="86" t="s">
        <v>54</v>
      </c>
      <c r="E182" s="86">
        <v>4</v>
      </c>
      <c r="F182" s="87">
        <v>45229</v>
      </c>
      <c r="G182" s="87" t="str">
        <f t="shared" si="17"/>
        <v>月</v>
      </c>
      <c r="H182" s="87"/>
      <c r="I182" s="91" t="s">
        <v>109</v>
      </c>
      <c r="J182" s="89">
        <v>6.9444444444444441E-3</v>
      </c>
      <c r="K182" s="89">
        <v>0.125</v>
      </c>
      <c r="L182" s="89">
        <v>0</v>
      </c>
      <c r="M182" s="89">
        <v>0</v>
      </c>
      <c r="N182" s="86"/>
      <c r="O182" s="86"/>
    </row>
    <row r="183" spans="1:15" s="90" customFormat="1" x14ac:dyDescent="0.55000000000000004">
      <c r="A183" s="85" t="s">
        <v>30</v>
      </c>
      <c r="B183" s="86" t="s">
        <v>11</v>
      </c>
      <c r="C183" s="86" t="s">
        <v>37</v>
      </c>
      <c r="D183" s="86" t="s">
        <v>54</v>
      </c>
      <c r="E183" s="86">
        <v>5</v>
      </c>
      <c r="F183" s="87">
        <v>45243</v>
      </c>
      <c r="G183" s="87" t="str">
        <f t="shared" si="17"/>
        <v>月</v>
      </c>
      <c r="H183" s="87"/>
      <c r="I183" s="91" t="s">
        <v>109</v>
      </c>
      <c r="J183" s="89">
        <v>6.9444444444444441E-3</v>
      </c>
      <c r="K183" s="89">
        <v>0.125</v>
      </c>
      <c r="L183" s="89">
        <v>0</v>
      </c>
      <c r="M183" s="89">
        <v>0</v>
      </c>
      <c r="N183" s="86"/>
      <c r="O183" s="86"/>
    </row>
    <row r="184" spans="1:15" s="90" customFormat="1" x14ac:dyDescent="0.55000000000000004">
      <c r="A184" s="85" t="s">
        <v>30</v>
      </c>
      <c r="B184" s="86" t="s">
        <v>11</v>
      </c>
      <c r="C184" s="86" t="s">
        <v>37</v>
      </c>
      <c r="D184" s="86" t="s">
        <v>54</v>
      </c>
      <c r="E184" s="86">
        <v>6</v>
      </c>
      <c r="F184" s="87">
        <v>45257</v>
      </c>
      <c r="G184" s="87" t="str">
        <f t="shared" si="17"/>
        <v>月</v>
      </c>
      <c r="H184" s="87"/>
      <c r="I184" s="91" t="s">
        <v>109</v>
      </c>
      <c r="J184" s="89">
        <v>6.9444444444444441E-3</v>
      </c>
      <c r="K184" s="89">
        <v>0.125</v>
      </c>
      <c r="L184" s="89">
        <v>0</v>
      </c>
      <c r="M184" s="89">
        <v>0</v>
      </c>
      <c r="N184" s="86"/>
      <c r="O184" s="86"/>
    </row>
    <row r="185" spans="1:15" s="90" customFormat="1" x14ac:dyDescent="0.55000000000000004">
      <c r="A185" s="85" t="s">
        <v>30</v>
      </c>
      <c r="B185" s="86" t="s">
        <v>11</v>
      </c>
      <c r="C185" s="86" t="s">
        <v>37</v>
      </c>
      <c r="D185" s="86" t="s">
        <v>54</v>
      </c>
      <c r="E185" s="86">
        <v>7</v>
      </c>
      <c r="F185" s="87">
        <v>45271</v>
      </c>
      <c r="G185" s="87" t="str">
        <f t="shared" si="17"/>
        <v>月</v>
      </c>
      <c r="H185" s="87"/>
      <c r="I185" s="91" t="s">
        <v>109</v>
      </c>
      <c r="J185" s="89">
        <v>6.9444444444444441E-3</v>
      </c>
      <c r="K185" s="89">
        <v>0.125</v>
      </c>
      <c r="L185" s="89">
        <v>0</v>
      </c>
      <c r="M185" s="89">
        <v>0</v>
      </c>
      <c r="N185" s="86"/>
      <c r="O185" s="86"/>
    </row>
    <row r="186" spans="1:15" s="90" customFormat="1" x14ac:dyDescent="0.55000000000000004">
      <c r="A186" s="85" t="s">
        <v>30</v>
      </c>
      <c r="B186" s="86" t="s">
        <v>11</v>
      </c>
      <c r="C186" s="86" t="s">
        <v>37</v>
      </c>
      <c r="D186" s="86" t="s">
        <v>54</v>
      </c>
      <c r="E186" s="86">
        <v>8</v>
      </c>
      <c r="F186" s="87">
        <v>45313</v>
      </c>
      <c r="G186" s="87" t="str">
        <f>TEXT(F186,"aaa")</f>
        <v>月</v>
      </c>
      <c r="H186" s="87" t="s">
        <v>147</v>
      </c>
      <c r="I186" s="91" t="s">
        <v>109</v>
      </c>
      <c r="J186" s="89">
        <v>6.9444444444444441E-3</v>
      </c>
      <c r="K186" s="89">
        <v>0.125</v>
      </c>
      <c r="L186" s="89">
        <v>0</v>
      </c>
      <c r="M186" s="89">
        <v>0</v>
      </c>
      <c r="N186" s="86"/>
      <c r="O186" s="86"/>
    </row>
    <row r="187" spans="1:15" s="123" customFormat="1" x14ac:dyDescent="0.55000000000000004">
      <c r="A187" s="118" t="s">
        <v>30</v>
      </c>
      <c r="B187" s="119" t="s">
        <v>11</v>
      </c>
      <c r="C187" s="119" t="s">
        <v>33</v>
      </c>
      <c r="D187" s="119" t="s">
        <v>54</v>
      </c>
      <c r="E187" s="119">
        <v>1</v>
      </c>
      <c r="F187" s="120">
        <v>45194</v>
      </c>
      <c r="G187" s="120" t="str">
        <f>TEXT(F187,"aaa")</f>
        <v>月</v>
      </c>
      <c r="H187" s="120"/>
      <c r="I187" s="121" t="s">
        <v>112</v>
      </c>
      <c r="J187" s="122">
        <v>0</v>
      </c>
      <c r="K187" s="122">
        <v>6.25E-2</v>
      </c>
      <c r="L187" s="122">
        <v>0</v>
      </c>
      <c r="M187" s="122">
        <v>0</v>
      </c>
      <c r="N187" s="119"/>
      <c r="O187" s="119"/>
    </row>
    <row r="188" spans="1:15" s="123" customFormat="1" x14ac:dyDescent="0.55000000000000004">
      <c r="A188" s="118" t="s">
        <v>30</v>
      </c>
      <c r="B188" s="119" t="s">
        <v>11</v>
      </c>
      <c r="C188" s="119" t="s">
        <v>33</v>
      </c>
      <c r="D188" s="119" t="s">
        <v>54</v>
      </c>
      <c r="E188" s="119">
        <v>2</v>
      </c>
      <c r="F188" s="120">
        <v>45201</v>
      </c>
      <c r="G188" s="120" t="str">
        <f t="shared" ref="G188:G193" si="18">TEXT(F188,"aaa")</f>
        <v>月</v>
      </c>
      <c r="H188" s="120"/>
      <c r="I188" s="124" t="s">
        <v>109</v>
      </c>
      <c r="J188" s="122">
        <v>6.9444444444444441E-3</v>
      </c>
      <c r="K188" s="122">
        <v>0.125</v>
      </c>
      <c r="L188" s="122">
        <v>0</v>
      </c>
      <c r="M188" s="122">
        <v>0</v>
      </c>
      <c r="N188" s="119"/>
      <c r="O188" s="119"/>
    </row>
    <row r="189" spans="1:15" s="123" customFormat="1" x14ac:dyDescent="0.55000000000000004">
      <c r="A189" s="118" t="s">
        <v>30</v>
      </c>
      <c r="B189" s="119" t="s">
        <v>11</v>
      </c>
      <c r="C189" s="119" t="s">
        <v>33</v>
      </c>
      <c r="D189" s="119" t="s">
        <v>54</v>
      </c>
      <c r="E189" s="119">
        <v>3</v>
      </c>
      <c r="F189" s="120">
        <v>45215</v>
      </c>
      <c r="G189" s="120" t="str">
        <f t="shared" si="18"/>
        <v>月</v>
      </c>
      <c r="H189" s="120"/>
      <c r="I189" s="124" t="s">
        <v>109</v>
      </c>
      <c r="J189" s="122">
        <v>6.9444444444444441E-3</v>
      </c>
      <c r="K189" s="122">
        <v>0.125</v>
      </c>
      <c r="L189" s="122">
        <v>0</v>
      </c>
      <c r="M189" s="122">
        <v>0</v>
      </c>
      <c r="N189" s="119"/>
      <c r="O189" s="119"/>
    </row>
    <row r="190" spans="1:15" s="123" customFormat="1" x14ac:dyDescent="0.55000000000000004">
      <c r="A190" s="118" t="s">
        <v>30</v>
      </c>
      <c r="B190" s="119" t="s">
        <v>11</v>
      </c>
      <c r="C190" s="119" t="s">
        <v>33</v>
      </c>
      <c r="D190" s="119" t="s">
        <v>54</v>
      </c>
      <c r="E190" s="119">
        <v>4</v>
      </c>
      <c r="F190" s="120">
        <v>45229</v>
      </c>
      <c r="G190" s="120" t="str">
        <f t="shared" si="18"/>
        <v>月</v>
      </c>
      <c r="H190" s="120"/>
      <c r="I190" s="124" t="s">
        <v>109</v>
      </c>
      <c r="J190" s="122">
        <v>6.9444444444444441E-3</v>
      </c>
      <c r="K190" s="122">
        <v>0.125</v>
      </c>
      <c r="L190" s="122">
        <v>0</v>
      </c>
      <c r="M190" s="122">
        <v>0</v>
      </c>
      <c r="N190" s="119"/>
      <c r="O190" s="119"/>
    </row>
    <row r="191" spans="1:15" s="123" customFormat="1" x14ac:dyDescent="0.55000000000000004">
      <c r="A191" s="118" t="s">
        <v>30</v>
      </c>
      <c r="B191" s="119" t="s">
        <v>11</v>
      </c>
      <c r="C191" s="119" t="s">
        <v>33</v>
      </c>
      <c r="D191" s="119" t="s">
        <v>54</v>
      </c>
      <c r="E191" s="119">
        <v>5</v>
      </c>
      <c r="F191" s="120">
        <v>45243</v>
      </c>
      <c r="G191" s="120" t="str">
        <f t="shared" si="18"/>
        <v>月</v>
      </c>
      <c r="H191" s="120"/>
      <c r="I191" s="124" t="s">
        <v>109</v>
      </c>
      <c r="J191" s="122">
        <v>6.9444444444444441E-3</v>
      </c>
      <c r="K191" s="122">
        <v>0.125</v>
      </c>
      <c r="L191" s="122">
        <v>0</v>
      </c>
      <c r="M191" s="122">
        <v>0</v>
      </c>
      <c r="N191" s="119"/>
      <c r="O191" s="119"/>
    </row>
    <row r="192" spans="1:15" s="123" customFormat="1" x14ac:dyDescent="0.55000000000000004">
      <c r="A192" s="118" t="s">
        <v>30</v>
      </c>
      <c r="B192" s="119" t="s">
        <v>11</v>
      </c>
      <c r="C192" s="119" t="s">
        <v>33</v>
      </c>
      <c r="D192" s="119" t="s">
        <v>54</v>
      </c>
      <c r="E192" s="119">
        <v>6</v>
      </c>
      <c r="F192" s="120">
        <v>45257</v>
      </c>
      <c r="G192" s="120" t="str">
        <f t="shared" si="18"/>
        <v>月</v>
      </c>
      <c r="H192" s="120"/>
      <c r="I192" s="124" t="s">
        <v>109</v>
      </c>
      <c r="J192" s="122">
        <v>6.9444444444444441E-3</v>
      </c>
      <c r="K192" s="122">
        <v>0.125</v>
      </c>
      <c r="L192" s="122">
        <v>0</v>
      </c>
      <c r="M192" s="122">
        <v>0</v>
      </c>
      <c r="N192" s="119"/>
      <c r="O192" s="119"/>
    </row>
    <row r="193" spans="1:15" s="123" customFormat="1" x14ac:dyDescent="0.55000000000000004">
      <c r="A193" s="118" t="s">
        <v>30</v>
      </c>
      <c r="B193" s="119" t="s">
        <v>11</v>
      </c>
      <c r="C193" s="119" t="s">
        <v>33</v>
      </c>
      <c r="D193" s="119" t="s">
        <v>54</v>
      </c>
      <c r="E193" s="119">
        <v>7</v>
      </c>
      <c r="F193" s="120">
        <v>45271</v>
      </c>
      <c r="G193" s="120" t="str">
        <f t="shared" si="18"/>
        <v>月</v>
      </c>
      <c r="H193" s="120"/>
      <c r="I193" s="124" t="s">
        <v>109</v>
      </c>
      <c r="J193" s="122">
        <v>6.9444444444444441E-3</v>
      </c>
      <c r="K193" s="122">
        <v>0.125</v>
      </c>
      <c r="L193" s="122">
        <v>0</v>
      </c>
      <c r="M193" s="122">
        <v>0</v>
      </c>
      <c r="N193" s="119"/>
      <c r="O193" s="119"/>
    </row>
    <row r="194" spans="1:15" s="123" customFormat="1" x14ac:dyDescent="0.55000000000000004">
      <c r="A194" s="118" t="s">
        <v>30</v>
      </c>
      <c r="B194" s="119" t="s">
        <v>11</v>
      </c>
      <c r="C194" s="119" t="s">
        <v>33</v>
      </c>
      <c r="D194" s="119" t="s">
        <v>54</v>
      </c>
      <c r="E194" s="119">
        <v>8</v>
      </c>
      <c r="F194" s="120">
        <v>45285</v>
      </c>
      <c r="G194" s="120" t="str">
        <f>TEXT(F194,"aaa")</f>
        <v>月</v>
      </c>
      <c r="H194" s="120"/>
      <c r="I194" s="124" t="s">
        <v>109</v>
      </c>
      <c r="J194" s="122">
        <v>6.9444444444444441E-3</v>
      </c>
      <c r="K194" s="122">
        <v>0.125</v>
      </c>
      <c r="L194" s="122">
        <v>0</v>
      </c>
      <c r="M194" s="122">
        <v>0</v>
      </c>
      <c r="N194" s="119"/>
      <c r="O194" s="119"/>
    </row>
    <row r="195" spans="1:15" s="18" customFormat="1" x14ac:dyDescent="0.55000000000000004">
      <c r="A195" s="80" t="s">
        <v>30</v>
      </c>
      <c r="B195" s="16" t="s">
        <v>31</v>
      </c>
      <c r="C195" s="16" t="s">
        <v>70</v>
      </c>
      <c r="D195" s="16" t="s">
        <v>54</v>
      </c>
      <c r="E195" s="16">
        <v>1</v>
      </c>
      <c r="F195" s="42">
        <v>45194</v>
      </c>
      <c r="G195" s="42" t="str">
        <f t="shared" ref="G195:G199" si="19">TEXT(F195,"aaa")</f>
        <v>月</v>
      </c>
      <c r="H195" s="42"/>
      <c r="I195" s="43" t="s">
        <v>114</v>
      </c>
      <c r="J195" s="17">
        <v>0</v>
      </c>
      <c r="K195" s="17">
        <v>6.25E-2</v>
      </c>
      <c r="L195" s="17">
        <v>0</v>
      </c>
      <c r="M195" s="17">
        <v>0</v>
      </c>
      <c r="N195" s="16"/>
      <c r="O195" s="16"/>
    </row>
    <row r="196" spans="1:15" s="18" customFormat="1" x14ac:dyDescent="0.55000000000000004">
      <c r="A196" s="80" t="s">
        <v>30</v>
      </c>
      <c r="B196" s="16" t="s">
        <v>31</v>
      </c>
      <c r="C196" s="16" t="s">
        <v>70</v>
      </c>
      <c r="D196" s="16" t="s">
        <v>54</v>
      </c>
      <c r="E196" s="16">
        <v>2</v>
      </c>
      <c r="F196" s="42">
        <v>45222</v>
      </c>
      <c r="G196" s="42" t="str">
        <f t="shared" si="19"/>
        <v>月</v>
      </c>
      <c r="H196" s="42"/>
      <c r="I196" s="43" t="s">
        <v>109</v>
      </c>
      <c r="J196" s="17">
        <v>6.9444444444444441E-3</v>
      </c>
      <c r="K196" s="17">
        <v>0.125</v>
      </c>
      <c r="L196" s="17">
        <v>0</v>
      </c>
      <c r="M196" s="17">
        <v>0</v>
      </c>
      <c r="N196" s="16"/>
      <c r="O196" s="16"/>
    </row>
    <row r="197" spans="1:15" s="18" customFormat="1" x14ac:dyDescent="0.55000000000000004">
      <c r="A197" s="80" t="s">
        <v>30</v>
      </c>
      <c r="B197" s="16" t="s">
        <v>31</v>
      </c>
      <c r="C197" s="16" t="s">
        <v>70</v>
      </c>
      <c r="D197" s="16" t="s">
        <v>54</v>
      </c>
      <c r="E197" s="16">
        <v>3</v>
      </c>
      <c r="F197" s="42">
        <v>45236</v>
      </c>
      <c r="G197" s="42" t="str">
        <f t="shared" si="19"/>
        <v>月</v>
      </c>
      <c r="H197" s="42"/>
      <c r="I197" s="43" t="s">
        <v>109</v>
      </c>
      <c r="J197" s="17">
        <v>6.9444444444444441E-3</v>
      </c>
      <c r="K197" s="17">
        <v>0.125</v>
      </c>
      <c r="L197" s="17">
        <v>0</v>
      </c>
      <c r="M197" s="17">
        <v>0</v>
      </c>
      <c r="N197" s="16"/>
      <c r="O197" s="16"/>
    </row>
    <row r="198" spans="1:15" s="18" customFormat="1" x14ac:dyDescent="0.55000000000000004">
      <c r="A198" s="80" t="s">
        <v>30</v>
      </c>
      <c r="B198" s="16" t="s">
        <v>31</v>
      </c>
      <c r="C198" s="16" t="s">
        <v>70</v>
      </c>
      <c r="D198" s="16" t="s">
        <v>54</v>
      </c>
      <c r="E198" s="16">
        <v>4</v>
      </c>
      <c r="F198" s="42">
        <v>45250</v>
      </c>
      <c r="G198" s="42" t="str">
        <f t="shared" si="19"/>
        <v>月</v>
      </c>
      <c r="H198" s="42"/>
      <c r="I198" s="43" t="s">
        <v>109</v>
      </c>
      <c r="J198" s="17">
        <v>6.9444444444444441E-3</v>
      </c>
      <c r="K198" s="17">
        <v>0.125</v>
      </c>
      <c r="L198" s="17">
        <v>0</v>
      </c>
      <c r="M198" s="17">
        <v>0</v>
      </c>
      <c r="N198" s="16"/>
      <c r="O198" s="16"/>
    </row>
    <row r="199" spans="1:15" s="18" customFormat="1" x14ac:dyDescent="0.55000000000000004">
      <c r="A199" s="80" t="s">
        <v>30</v>
      </c>
      <c r="B199" s="16" t="s">
        <v>31</v>
      </c>
      <c r="C199" s="16" t="s">
        <v>70</v>
      </c>
      <c r="D199" s="16" t="s">
        <v>54</v>
      </c>
      <c r="E199" s="16">
        <v>5</v>
      </c>
      <c r="F199" s="42">
        <v>45264</v>
      </c>
      <c r="G199" s="42" t="str">
        <f t="shared" si="19"/>
        <v>月</v>
      </c>
      <c r="H199" s="42"/>
      <c r="I199" s="43" t="s">
        <v>109</v>
      </c>
      <c r="J199" s="17">
        <v>6.9444444444444441E-3</v>
      </c>
      <c r="K199" s="17">
        <v>0.125</v>
      </c>
      <c r="L199" s="17">
        <v>0</v>
      </c>
      <c r="M199" s="17">
        <v>0</v>
      </c>
      <c r="N199" s="16"/>
      <c r="O199" s="16"/>
    </row>
    <row r="200" spans="1:15" s="18" customFormat="1" x14ac:dyDescent="0.55000000000000004">
      <c r="A200" s="80" t="s">
        <v>30</v>
      </c>
      <c r="B200" s="16" t="s">
        <v>31</v>
      </c>
      <c r="C200" s="16" t="s">
        <v>70</v>
      </c>
      <c r="D200" s="16" t="s">
        <v>54</v>
      </c>
      <c r="E200" s="16">
        <v>6</v>
      </c>
      <c r="F200" s="42">
        <v>45278</v>
      </c>
      <c r="G200" s="42" t="str">
        <f>TEXT(F200,"aaa")</f>
        <v>月</v>
      </c>
      <c r="H200" s="42"/>
      <c r="I200" s="43" t="s">
        <v>109</v>
      </c>
      <c r="J200" s="17">
        <v>6.9444444444444441E-3</v>
      </c>
      <c r="K200" s="17">
        <v>0.125</v>
      </c>
      <c r="L200" s="17">
        <v>0</v>
      </c>
      <c r="M200" s="17">
        <v>0</v>
      </c>
      <c r="N200" s="16"/>
      <c r="O200" s="16"/>
    </row>
    <row r="201" spans="1:15" s="18" customFormat="1" x14ac:dyDescent="0.55000000000000004">
      <c r="A201" s="80" t="s">
        <v>30</v>
      </c>
      <c r="B201" s="16" t="s">
        <v>31</v>
      </c>
      <c r="C201" s="16" t="s">
        <v>70</v>
      </c>
      <c r="D201" s="16" t="s">
        <v>54</v>
      </c>
      <c r="E201" s="16">
        <v>7</v>
      </c>
      <c r="F201" s="42">
        <v>45306</v>
      </c>
      <c r="G201" s="42" t="str">
        <f t="shared" ref="G201:G202" si="20">TEXT(F201,"aaa")</f>
        <v>月</v>
      </c>
      <c r="H201" s="42"/>
      <c r="I201" s="43" t="s">
        <v>109</v>
      </c>
      <c r="J201" s="17">
        <v>6.9444444444444441E-3</v>
      </c>
      <c r="K201" s="17">
        <v>0.125</v>
      </c>
      <c r="L201" s="17">
        <v>0</v>
      </c>
      <c r="M201" s="17">
        <v>0</v>
      </c>
      <c r="N201" s="16"/>
      <c r="O201" s="16"/>
    </row>
    <row r="202" spans="1:15" s="18" customFormat="1" x14ac:dyDescent="0.55000000000000004">
      <c r="A202" s="80" t="s">
        <v>30</v>
      </c>
      <c r="B202" s="16" t="s">
        <v>31</v>
      </c>
      <c r="C202" s="16" t="s">
        <v>70</v>
      </c>
      <c r="D202" s="16" t="s">
        <v>54</v>
      </c>
      <c r="E202" s="16">
        <v>8</v>
      </c>
      <c r="F202" s="42">
        <v>45320</v>
      </c>
      <c r="G202" s="42" t="str">
        <f t="shared" si="20"/>
        <v>月</v>
      </c>
      <c r="H202" s="42"/>
      <c r="I202" s="43" t="s">
        <v>109</v>
      </c>
      <c r="J202" s="17">
        <v>6.9444444444444441E-3</v>
      </c>
      <c r="K202" s="17">
        <v>0.125</v>
      </c>
      <c r="L202" s="17">
        <v>0</v>
      </c>
      <c r="M202" s="17">
        <v>0</v>
      </c>
      <c r="N202" s="16"/>
      <c r="O202" s="16"/>
    </row>
    <row r="203" spans="1:15" s="90" customFormat="1" x14ac:dyDescent="0.55000000000000004">
      <c r="A203" s="85" t="s">
        <v>30</v>
      </c>
      <c r="B203" s="86" t="s">
        <v>24</v>
      </c>
      <c r="C203" s="86" t="s">
        <v>148</v>
      </c>
      <c r="D203" s="86" t="s">
        <v>54</v>
      </c>
      <c r="E203" s="86">
        <v>1</v>
      </c>
      <c r="F203" s="87">
        <v>45195</v>
      </c>
      <c r="G203" s="87" t="str">
        <f>TEXT(F203,"aaa")</f>
        <v>火</v>
      </c>
      <c r="H203" s="87"/>
      <c r="I203" s="88" t="s">
        <v>112</v>
      </c>
      <c r="J203" s="89">
        <v>0</v>
      </c>
      <c r="K203" s="89">
        <v>6.25E-2</v>
      </c>
      <c r="L203" s="89">
        <v>0</v>
      </c>
      <c r="M203" s="89">
        <v>0</v>
      </c>
      <c r="N203" s="86"/>
      <c r="O203" s="86"/>
    </row>
    <row r="204" spans="1:15" s="90" customFormat="1" x14ac:dyDescent="0.55000000000000004">
      <c r="A204" s="85" t="s">
        <v>30</v>
      </c>
      <c r="B204" s="86" t="s">
        <v>24</v>
      </c>
      <c r="C204" s="86" t="s">
        <v>148</v>
      </c>
      <c r="D204" s="86" t="s">
        <v>54</v>
      </c>
      <c r="E204" s="86">
        <v>2</v>
      </c>
      <c r="F204" s="87">
        <v>45202</v>
      </c>
      <c r="G204" s="87" t="str">
        <f t="shared" ref="G204:G209" si="21">TEXT(F204,"aaa")</f>
        <v>火</v>
      </c>
      <c r="H204" s="87"/>
      <c r="I204" s="91" t="s">
        <v>109</v>
      </c>
      <c r="J204" s="89">
        <v>6.9444444444444441E-3</v>
      </c>
      <c r="K204" s="89">
        <v>0.125</v>
      </c>
      <c r="L204" s="89">
        <v>0</v>
      </c>
      <c r="M204" s="89">
        <v>0</v>
      </c>
      <c r="N204" s="86"/>
      <c r="O204" s="86"/>
    </row>
    <row r="205" spans="1:15" s="90" customFormat="1" x14ac:dyDescent="0.55000000000000004">
      <c r="A205" s="85" t="s">
        <v>30</v>
      </c>
      <c r="B205" s="86" t="s">
        <v>24</v>
      </c>
      <c r="C205" s="86" t="s">
        <v>148</v>
      </c>
      <c r="D205" s="86" t="s">
        <v>54</v>
      </c>
      <c r="E205" s="86">
        <v>3</v>
      </c>
      <c r="F205" s="87">
        <v>45216</v>
      </c>
      <c r="G205" s="87" t="str">
        <f t="shared" si="21"/>
        <v>火</v>
      </c>
      <c r="H205" s="87"/>
      <c r="I205" s="91" t="s">
        <v>109</v>
      </c>
      <c r="J205" s="89">
        <v>6.9444444444444441E-3</v>
      </c>
      <c r="K205" s="89">
        <v>0.125</v>
      </c>
      <c r="L205" s="89">
        <v>0</v>
      </c>
      <c r="M205" s="89">
        <v>0</v>
      </c>
      <c r="N205" s="86"/>
      <c r="O205" s="86"/>
    </row>
    <row r="206" spans="1:15" s="90" customFormat="1" x14ac:dyDescent="0.55000000000000004">
      <c r="A206" s="85" t="s">
        <v>30</v>
      </c>
      <c r="B206" s="86" t="s">
        <v>24</v>
      </c>
      <c r="C206" s="86" t="s">
        <v>148</v>
      </c>
      <c r="D206" s="86" t="s">
        <v>54</v>
      </c>
      <c r="E206" s="86">
        <v>4</v>
      </c>
      <c r="F206" s="87">
        <v>45230</v>
      </c>
      <c r="G206" s="87" t="str">
        <f t="shared" si="21"/>
        <v>火</v>
      </c>
      <c r="H206" s="87"/>
      <c r="I206" s="91" t="s">
        <v>109</v>
      </c>
      <c r="J206" s="89">
        <v>6.9444444444444441E-3</v>
      </c>
      <c r="K206" s="89">
        <v>0.125</v>
      </c>
      <c r="L206" s="89">
        <v>0</v>
      </c>
      <c r="M206" s="89">
        <v>0</v>
      </c>
      <c r="N206" s="86"/>
      <c r="O206" s="86"/>
    </row>
    <row r="207" spans="1:15" s="90" customFormat="1" x14ac:dyDescent="0.55000000000000004">
      <c r="A207" s="85" t="s">
        <v>30</v>
      </c>
      <c r="B207" s="86" t="s">
        <v>149</v>
      </c>
      <c r="C207" s="86" t="s">
        <v>148</v>
      </c>
      <c r="D207" s="86" t="s">
        <v>54</v>
      </c>
      <c r="E207" s="86">
        <v>5</v>
      </c>
      <c r="F207" s="87">
        <v>45244</v>
      </c>
      <c r="G207" s="87" t="str">
        <f t="shared" si="21"/>
        <v>火</v>
      </c>
      <c r="H207" s="87"/>
      <c r="I207" s="91" t="s">
        <v>109</v>
      </c>
      <c r="J207" s="89">
        <v>6.9444444444444441E-3</v>
      </c>
      <c r="K207" s="89">
        <v>0.125</v>
      </c>
      <c r="L207" s="89">
        <v>0</v>
      </c>
      <c r="M207" s="89">
        <v>0</v>
      </c>
      <c r="N207" s="86"/>
      <c r="O207" s="86"/>
    </row>
    <row r="208" spans="1:15" s="90" customFormat="1" x14ac:dyDescent="0.55000000000000004">
      <c r="A208" s="85" t="s">
        <v>30</v>
      </c>
      <c r="B208" s="86" t="s">
        <v>149</v>
      </c>
      <c r="C208" s="86" t="s">
        <v>148</v>
      </c>
      <c r="D208" s="86" t="s">
        <v>54</v>
      </c>
      <c r="E208" s="86">
        <v>6</v>
      </c>
      <c r="F208" s="87">
        <v>45258</v>
      </c>
      <c r="G208" s="87" t="str">
        <f t="shared" si="21"/>
        <v>火</v>
      </c>
      <c r="H208" s="87"/>
      <c r="I208" s="91" t="s">
        <v>109</v>
      </c>
      <c r="J208" s="89">
        <v>6.9444444444444441E-3</v>
      </c>
      <c r="K208" s="89">
        <v>0.125</v>
      </c>
      <c r="L208" s="89">
        <v>0</v>
      </c>
      <c r="M208" s="89">
        <v>0</v>
      </c>
      <c r="N208" s="86"/>
      <c r="O208" s="86"/>
    </row>
    <row r="209" spans="1:15" s="90" customFormat="1" x14ac:dyDescent="0.55000000000000004">
      <c r="A209" s="85" t="s">
        <v>30</v>
      </c>
      <c r="B209" s="86" t="s">
        <v>149</v>
      </c>
      <c r="C209" s="86" t="s">
        <v>148</v>
      </c>
      <c r="D209" s="86" t="s">
        <v>54</v>
      </c>
      <c r="E209" s="86">
        <v>7</v>
      </c>
      <c r="F209" s="87">
        <v>45272</v>
      </c>
      <c r="G209" s="87" t="str">
        <f t="shared" si="21"/>
        <v>火</v>
      </c>
      <c r="H209" s="87"/>
      <c r="I209" s="91" t="s">
        <v>109</v>
      </c>
      <c r="J209" s="89">
        <v>6.9444444444444441E-3</v>
      </c>
      <c r="K209" s="89">
        <v>0.125</v>
      </c>
      <c r="L209" s="89">
        <v>0</v>
      </c>
      <c r="M209" s="89">
        <v>0</v>
      </c>
      <c r="N209" s="86"/>
      <c r="O209" s="86"/>
    </row>
    <row r="210" spans="1:15" s="90" customFormat="1" x14ac:dyDescent="0.55000000000000004">
      <c r="A210" s="85" t="s">
        <v>30</v>
      </c>
      <c r="B210" s="86" t="s">
        <v>149</v>
      </c>
      <c r="C210" s="86" t="s">
        <v>148</v>
      </c>
      <c r="D210" s="86" t="s">
        <v>54</v>
      </c>
      <c r="E210" s="86">
        <v>8</v>
      </c>
      <c r="F210" s="87">
        <v>44935</v>
      </c>
      <c r="G210" s="87" t="str">
        <f>TEXT(F210,"aaa")</f>
        <v>月</v>
      </c>
      <c r="H210" s="87"/>
      <c r="I210" s="91" t="s">
        <v>109</v>
      </c>
      <c r="J210" s="89">
        <v>6.9444444444444441E-3</v>
      </c>
      <c r="K210" s="89">
        <v>0.125</v>
      </c>
      <c r="L210" s="89">
        <v>0</v>
      </c>
      <c r="M210" s="89">
        <v>0</v>
      </c>
      <c r="N210" s="86"/>
      <c r="O210" s="86"/>
    </row>
    <row r="211" spans="1:15" s="24" customFormat="1" x14ac:dyDescent="0.55000000000000004">
      <c r="A211" s="82" t="s">
        <v>30</v>
      </c>
      <c r="B211" s="22" t="s">
        <v>24</v>
      </c>
      <c r="C211" s="22" t="s">
        <v>150</v>
      </c>
      <c r="D211" s="22" t="s">
        <v>54</v>
      </c>
      <c r="E211" s="22">
        <v>1</v>
      </c>
      <c r="F211" s="95">
        <v>45195</v>
      </c>
      <c r="G211" s="95" t="str">
        <f>TEXT(F211,"aaa")</f>
        <v>火</v>
      </c>
      <c r="H211" s="95"/>
      <c r="I211" s="96" t="s">
        <v>112</v>
      </c>
      <c r="J211" s="23">
        <v>0</v>
      </c>
      <c r="K211" s="23">
        <v>6.25E-2</v>
      </c>
      <c r="L211" s="23">
        <v>0</v>
      </c>
      <c r="M211" s="23">
        <v>0</v>
      </c>
      <c r="N211" s="22"/>
      <c r="O211" s="22"/>
    </row>
    <row r="212" spans="1:15" s="24" customFormat="1" x14ac:dyDescent="0.55000000000000004">
      <c r="A212" s="82" t="s">
        <v>30</v>
      </c>
      <c r="B212" s="22" t="s">
        <v>24</v>
      </c>
      <c r="C212" s="22" t="s">
        <v>150</v>
      </c>
      <c r="D212" s="22" t="s">
        <v>54</v>
      </c>
      <c r="E212" s="22">
        <v>2</v>
      </c>
      <c r="F212" s="95">
        <v>45202</v>
      </c>
      <c r="G212" s="95" t="str">
        <f t="shared" ref="G212:G217" si="22">TEXT(F212,"aaa")</f>
        <v>火</v>
      </c>
      <c r="H212" s="95"/>
      <c r="I212" s="47" t="s">
        <v>109</v>
      </c>
      <c r="J212" s="23">
        <v>6.9444444444444441E-3</v>
      </c>
      <c r="K212" s="23">
        <v>0.125</v>
      </c>
      <c r="L212" s="23">
        <v>0</v>
      </c>
      <c r="M212" s="23">
        <v>0</v>
      </c>
      <c r="N212" s="22"/>
      <c r="O212" s="22"/>
    </row>
    <row r="213" spans="1:15" s="24" customFormat="1" x14ac:dyDescent="0.55000000000000004">
      <c r="A213" s="82" t="s">
        <v>30</v>
      </c>
      <c r="B213" s="22" t="s">
        <v>24</v>
      </c>
      <c r="C213" s="22" t="s">
        <v>150</v>
      </c>
      <c r="D213" s="22" t="s">
        <v>54</v>
      </c>
      <c r="E213" s="22">
        <v>3</v>
      </c>
      <c r="F213" s="95">
        <v>45216</v>
      </c>
      <c r="G213" s="95" t="str">
        <f t="shared" si="22"/>
        <v>火</v>
      </c>
      <c r="H213" s="95"/>
      <c r="I213" s="47" t="s">
        <v>109</v>
      </c>
      <c r="J213" s="23">
        <v>6.9444444444444441E-3</v>
      </c>
      <c r="K213" s="23">
        <v>0.125</v>
      </c>
      <c r="L213" s="23">
        <v>0</v>
      </c>
      <c r="M213" s="23">
        <v>0</v>
      </c>
      <c r="N213" s="22"/>
      <c r="O213" s="22"/>
    </row>
    <row r="214" spans="1:15" s="24" customFormat="1" x14ac:dyDescent="0.55000000000000004">
      <c r="A214" s="82" t="s">
        <v>30</v>
      </c>
      <c r="B214" s="22" t="s">
        <v>24</v>
      </c>
      <c r="C214" s="22" t="s">
        <v>150</v>
      </c>
      <c r="D214" s="22" t="s">
        <v>54</v>
      </c>
      <c r="E214" s="22">
        <v>4</v>
      </c>
      <c r="F214" s="95">
        <v>45230</v>
      </c>
      <c r="G214" s="95" t="str">
        <f t="shared" si="22"/>
        <v>火</v>
      </c>
      <c r="H214" s="95"/>
      <c r="I214" s="47" t="s">
        <v>109</v>
      </c>
      <c r="J214" s="23">
        <v>6.9444444444444441E-3</v>
      </c>
      <c r="K214" s="23">
        <v>0.125</v>
      </c>
      <c r="L214" s="23">
        <v>0</v>
      </c>
      <c r="M214" s="23">
        <v>0</v>
      </c>
      <c r="N214" s="22"/>
      <c r="O214" s="22"/>
    </row>
    <row r="215" spans="1:15" s="24" customFormat="1" x14ac:dyDescent="0.55000000000000004">
      <c r="A215" s="82" t="s">
        <v>30</v>
      </c>
      <c r="B215" s="22" t="s">
        <v>149</v>
      </c>
      <c r="C215" s="22" t="s">
        <v>150</v>
      </c>
      <c r="D215" s="22" t="s">
        <v>54</v>
      </c>
      <c r="E215" s="22">
        <v>5</v>
      </c>
      <c r="F215" s="95">
        <v>45244</v>
      </c>
      <c r="G215" s="95" t="str">
        <f t="shared" si="22"/>
        <v>火</v>
      </c>
      <c r="H215" s="95"/>
      <c r="I215" s="47" t="s">
        <v>109</v>
      </c>
      <c r="J215" s="23">
        <v>6.9444444444444441E-3</v>
      </c>
      <c r="K215" s="23">
        <v>0.125</v>
      </c>
      <c r="L215" s="23">
        <v>0</v>
      </c>
      <c r="M215" s="23">
        <v>0</v>
      </c>
      <c r="N215" s="22"/>
      <c r="O215" s="22"/>
    </row>
    <row r="216" spans="1:15" s="24" customFormat="1" x14ac:dyDescent="0.55000000000000004">
      <c r="A216" s="82" t="s">
        <v>30</v>
      </c>
      <c r="B216" s="22" t="s">
        <v>149</v>
      </c>
      <c r="C216" s="22" t="s">
        <v>150</v>
      </c>
      <c r="D216" s="22" t="s">
        <v>54</v>
      </c>
      <c r="E216" s="22">
        <v>6</v>
      </c>
      <c r="F216" s="95">
        <v>45258</v>
      </c>
      <c r="G216" s="95" t="str">
        <f t="shared" si="22"/>
        <v>火</v>
      </c>
      <c r="H216" s="95"/>
      <c r="I216" s="47" t="s">
        <v>109</v>
      </c>
      <c r="J216" s="23">
        <v>6.9444444444444441E-3</v>
      </c>
      <c r="K216" s="23">
        <v>0.125</v>
      </c>
      <c r="L216" s="23">
        <v>0</v>
      </c>
      <c r="M216" s="23">
        <v>0</v>
      </c>
      <c r="N216" s="22"/>
      <c r="O216" s="22"/>
    </row>
    <row r="217" spans="1:15" s="24" customFormat="1" x14ac:dyDescent="0.55000000000000004">
      <c r="A217" s="82" t="s">
        <v>30</v>
      </c>
      <c r="B217" s="22" t="s">
        <v>149</v>
      </c>
      <c r="C217" s="22" t="s">
        <v>150</v>
      </c>
      <c r="D217" s="22" t="s">
        <v>54</v>
      </c>
      <c r="E217" s="22">
        <v>7</v>
      </c>
      <c r="F217" s="95">
        <v>45272</v>
      </c>
      <c r="G217" s="95" t="str">
        <f t="shared" si="22"/>
        <v>火</v>
      </c>
      <c r="H217" s="95"/>
      <c r="I217" s="47" t="s">
        <v>109</v>
      </c>
      <c r="J217" s="23">
        <v>6.9444444444444441E-3</v>
      </c>
      <c r="K217" s="23">
        <v>0.125</v>
      </c>
      <c r="L217" s="23">
        <v>0</v>
      </c>
      <c r="M217" s="23">
        <v>0</v>
      </c>
      <c r="N217" s="22"/>
      <c r="O217" s="22"/>
    </row>
    <row r="218" spans="1:15" s="24" customFormat="1" x14ac:dyDescent="0.55000000000000004">
      <c r="A218" s="82" t="s">
        <v>30</v>
      </c>
      <c r="B218" s="22" t="s">
        <v>149</v>
      </c>
      <c r="C218" s="22" t="s">
        <v>150</v>
      </c>
      <c r="D218" s="22" t="s">
        <v>54</v>
      </c>
      <c r="E218" s="22">
        <v>8</v>
      </c>
      <c r="F218" s="95">
        <v>44935</v>
      </c>
      <c r="G218" s="95" t="str">
        <f>TEXT(F218,"aaa")</f>
        <v>月</v>
      </c>
      <c r="H218" s="95"/>
      <c r="I218" s="47" t="s">
        <v>109</v>
      </c>
      <c r="J218" s="23">
        <v>6.9444444444444441E-3</v>
      </c>
      <c r="K218" s="23">
        <v>0.125</v>
      </c>
      <c r="L218" s="23">
        <v>0</v>
      </c>
      <c r="M218" s="23">
        <v>0</v>
      </c>
      <c r="N218" s="22"/>
      <c r="O218" s="22"/>
    </row>
    <row r="219" spans="1:15" s="18" customFormat="1" x14ac:dyDescent="0.55000000000000004">
      <c r="A219" s="80" t="s">
        <v>30</v>
      </c>
      <c r="B219" s="16" t="s">
        <v>27</v>
      </c>
      <c r="C219" s="16" t="s">
        <v>46</v>
      </c>
      <c r="D219" s="16" t="s">
        <v>54</v>
      </c>
      <c r="E219" s="16">
        <v>1</v>
      </c>
      <c r="F219" s="42">
        <v>45195</v>
      </c>
      <c r="G219" s="42" t="str">
        <f t="shared" ref="G219:G223" si="23">TEXT(F219,"aaa")</f>
        <v>火</v>
      </c>
      <c r="H219" s="42"/>
      <c r="I219" s="43" t="s">
        <v>114</v>
      </c>
      <c r="J219" s="17">
        <v>0</v>
      </c>
      <c r="K219" s="17">
        <v>6.25E-2</v>
      </c>
      <c r="L219" s="17">
        <v>0</v>
      </c>
      <c r="M219" s="17">
        <v>0</v>
      </c>
      <c r="N219" s="16"/>
      <c r="O219" s="16"/>
    </row>
    <row r="220" spans="1:15" s="18" customFormat="1" x14ac:dyDescent="0.55000000000000004">
      <c r="A220" s="80" t="s">
        <v>30</v>
      </c>
      <c r="B220" s="16" t="s">
        <v>27</v>
      </c>
      <c r="C220" s="16" t="s">
        <v>46</v>
      </c>
      <c r="D220" s="16" t="s">
        <v>54</v>
      </c>
      <c r="E220" s="16">
        <v>2</v>
      </c>
      <c r="F220" s="42">
        <v>45209</v>
      </c>
      <c r="G220" s="42" t="str">
        <f t="shared" si="23"/>
        <v>火</v>
      </c>
      <c r="H220" s="42"/>
      <c r="I220" s="43" t="s">
        <v>109</v>
      </c>
      <c r="J220" s="17">
        <v>6.9444444444444441E-3</v>
      </c>
      <c r="K220" s="17">
        <v>0.125</v>
      </c>
      <c r="L220" s="17">
        <v>0</v>
      </c>
      <c r="M220" s="17">
        <v>0</v>
      </c>
      <c r="N220" s="16"/>
      <c r="O220" s="16"/>
    </row>
    <row r="221" spans="1:15" s="18" customFormat="1" x14ac:dyDescent="0.55000000000000004">
      <c r="A221" s="80" t="s">
        <v>30</v>
      </c>
      <c r="B221" s="16" t="s">
        <v>27</v>
      </c>
      <c r="C221" s="16" t="s">
        <v>46</v>
      </c>
      <c r="D221" s="16" t="s">
        <v>54</v>
      </c>
      <c r="E221" s="16">
        <v>3</v>
      </c>
      <c r="F221" s="42">
        <v>45321</v>
      </c>
      <c r="G221" s="42" t="str">
        <f t="shared" si="23"/>
        <v>火</v>
      </c>
      <c r="H221" s="42" t="s">
        <v>151</v>
      </c>
      <c r="I221" s="43" t="s">
        <v>109</v>
      </c>
      <c r="J221" s="17">
        <v>6.9444444444444441E-3</v>
      </c>
      <c r="K221" s="17">
        <v>0.125</v>
      </c>
      <c r="L221" s="17">
        <v>0</v>
      </c>
      <c r="M221" s="17">
        <v>0</v>
      </c>
      <c r="N221" s="16"/>
      <c r="O221" s="16"/>
    </row>
    <row r="222" spans="1:15" s="18" customFormat="1" x14ac:dyDescent="0.55000000000000004">
      <c r="A222" s="80" t="s">
        <v>30</v>
      </c>
      <c r="B222" s="16" t="s">
        <v>27</v>
      </c>
      <c r="C222" s="16" t="s">
        <v>46</v>
      </c>
      <c r="D222" s="16" t="s">
        <v>54</v>
      </c>
      <c r="E222" s="16">
        <v>4</v>
      </c>
      <c r="F222" s="42">
        <v>45237</v>
      </c>
      <c r="G222" s="42" t="str">
        <f t="shared" si="23"/>
        <v>火</v>
      </c>
      <c r="H222" s="42"/>
      <c r="I222" s="43" t="s">
        <v>109</v>
      </c>
      <c r="J222" s="17">
        <v>6.9444444444444441E-3</v>
      </c>
      <c r="K222" s="17">
        <v>0.125</v>
      </c>
      <c r="L222" s="17">
        <v>0</v>
      </c>
      <c r="M222" s="17">
        <v>0</v>
      </c>
      <c r="N222" s="16"/>
      <c r="O222" s="16"/>
    </row>
    <row r="223" spans="1:15" s="18" customFormat="1" x14ac:dyDescent="0.55000000000000004">
      <c r="A223" s="80" t="s">
        <v>30</v>
      </c>
      <c r="B223" s="16" t="s">
        <v>27</v>
      </c>
      <c r="C223" s="16" t="s">
        <v>46</v>
      </c>
      <c r="D223" s="16" t="s">
        <v>54</v>
      </c>
      <c r="E223" s="16">
        <v>5</v>
      </c>
      <c r="F223" s="42">
        <v>45251</v>
      </c>
      <c r="G223" s="42" t="str">
        <f t="shared" si="23"/>
        <v>火</v>
      </c>
      <c r="H223" s="42"/>
      <c r="I223" s="43" t="s">
        <v>109</v>
      </c>
      <c r="J223" s="17">
        <v>6.9444444444444441E-3</v>
      </c>
      <c r="K223" s="17">
        <v>0.125</v>
      </c>
      <c r="L223" s="17">
        <v>0</v>
      </c>
      <c r="M223" s="17">
        <v>0</v>
      </c>
      <c r="N223" s="16"/>
      <c r="O223" s="16"/>
    </row>
    <row r="224" spans="1:15" s="18" customFormat="1" x14ac:dyDescent="0.55000000000000004">
      <c r="A224" s="80" t="s">
        <v>30</v>
      </c>
      <c r="B224" s="16" t="s">
        <v>27</v>
      </c>
      <c r="C224" s="16" t="s">
        <v>46</v>
      </c>
      <c r="D224" s="16" t="s">
        <v>54</v>
      </c>
      <c r="E224" s="16">
        <v>6</v>
      </c>
      <c r="F224" s="42">
        <v>45265</v>
      </c>
      <c r="G224" s="42" t="str">
        <f>TEXT(F224,"aaa")</f>
        <v>火</v>
      </c>
      <c r="H224" s="42"/>
      <c r="I224" s="43" t="s">
        <v>109</v>
      </c>
      <c r="J224" s="17">
        <v>6.9444444444444441E-3</v>
      </c>
      <c r="K224" s="17">
        <v>0.125</v>
      </c>
      <c r="L224" s="17">
        <v>0</v>
      </c>
      <c r="M224" s="17">
        <v>0</v>
      </c>
      <c r="N224" s="16"/>
      <c r="O224" s="16"/>
    </row>
    <row r="225" spans="1:15" s="18" customFormat="1" x14ac:dyDescent="0.55000000000000004">
      <c r="A225" s="80" t="s">
        <v>30</v>
      </c>
      <c r="B225" s="16" t="s">
        <v>27</v>
      </c>
      <c r="C225" s="16" t="s">
        <v>46</v>
      </c>
      <c r="D225" s="16" t="s">
        <v>54</v>
      </c>
      <c r="E225" s="16">
        <v>7</v>
      </c>
      <c r="F225" s="42">
        <v>45279</v>
      </c>
      <c r="G225" s="42" t="str">
        <f t="shared" ref="G225:G231" si="24">TEXT(F225,"aaa")</f>
        <v>火</v>
      </c>
      <c r="H225" s="42"/>
      <c r="I225" s="43" t="s">
        <v>109</v>
      </c>
      <c r="J225" s="17">
        <v>6.9444444444444441E-3</v>
      </c>
      <c r="K225" s="17">
        <v>0.125</v>
      </c>
      <c r="L225" s="17">
        <v>0</v>
      </c>
      <c r="M225" s="17">
        <v>0</v>
      </c>
      <c r="N225" s="16"/>
      <c r="O225" s="16"/>
    </row>
    <row r="226" spans="1:15" s="18" customFormat="1" x14ac:dyDescent="0.55000000000000004">
      <c r="A226" s="80" t="s">
        <v>30</v>
      </c>
      <c r="B226" s="16" t="s">
        <v>27</v>
      </c>
      <c r="C226" s="16" t="s">
        <v>46</v>
      </c>
      <c r="D226" s="16" t="s">
        <v>54</v>
      </c>
      <c r="E226" s="16">
        <v>8</v>
      </c>
      <c r="F226" s="42">
        <v>45307</v>
      </c>
      <c r="G226" s="42" t="str">
        <f t="shared" si="24"/>
        <v>火</v>
      </c>
      <c r="H226" s="42"/>
      <c r="I226" s="43" t="s">
        <v>109</v>
      </c>
      <c r="J226" s="17">
        <v>6.9444444444444441E-3</v>
      </c>
      <c r="K226" s="17">
        <v>0.125</v>
      </c>
      <c r="L226" s="17">
        <v>0</v>
      </c>
      <c r="M226" s="17">
        <v>0</v>
      </c>
      <c r="N226" s="16"/>
      <c r="O226" s="16"/>
    </row>
    <row r="227" spans="1:15" s="66" customFormat="1" x14ac:dyDescent="0.55000000000000004">
      <c r="A227" s="98" t="s">
        <v>30</v>
      </c>
      <c r="B227" s="62" t="s">
        <v>27</v>
      </c>
      <c r="C227" s="62" t="s">
        <v>152</v>
      </c>
      <c r="D227" s="62" t="s">
        <v>54</v>
      </c>
      <c r="E227" s="62">
        <v>1</v>
      </c>
      <c r="F227" s="63">
        <v>45195</v>
      </c>
      <c r="G227" s="63" t="str">
        <f t="shared" si="24"/>
        <v>火</v>
      </c>
      <c r="H227" s="63"/>
      <c r="I227" s="64" t="s">
        <v>114</v>
      </c>
      <c r="J227" s="65">
        <v>0</v>
      </c>
      <c r="K227" s="65">
        <v>6.25E-2</v>
      </c>
      <c r="L227" s="65">
        <v>0</v>
      </c>
      <c r="M227" s="65">
        <v>0</v>
      </c>
      <c r="N227" s="62"/>
      <c r="O227" s="62"/>
    </row>
    <row r="228" spans="1:15" s="66" customFormat="1" x14ac:dyDescent="0.55000000000000004">
      <c r="A228" s="98" t="s">
        <v>30</v>
      </c>
      <c r="B228" s="62" t="s">
        <v>27</v>
      </c>
      <c r="C228" s="62" t="s">
        <v>152</v>
      </c>
      <c r="D228" s="62" t="s">
        <v>54</v>
      </c>
      <c r="E228" s="62">
        <v>2</v>
      </c>
      <c r="F228" s="63">
        <v>45209</v>
      </c>
      <c r="G228" s="63" t="str">
        <f t="shared" si="24"/>
        <v>火</v>
      </c>
      <c r="H228" s="63"/>
      <c r="I228" s="64" t="s">
        <v>109</v>
      </c>
      <c r="J228" s="65">
        <v>6.9444444444444441E-3</v>
      </c>
      <c r="K228" s="65">
        <v>0.125</v>
      </c>
      <c r="L228" s="65">
        <v>0</v>
      </c>
      <c r="M228" s="65">
        <v>0</v>
      </c>
      <c r="N228" s="62"/>
      <c r="O228" s="62"/>
    </row>
    <row r="229" spans="1:15" s="66" customFormat="1" x14ac:dyDescent="0.55000000000000004">
      <c r="A229" s="98" t="s">
        <v>30</v>
      </c>
      <c r="B229" s="62" t="s">
        <v>27</v>
      </c>
      <c r="C229" s="62" t="s">
        <v>152</v>
      </c>
      <c r="D229" s="62" t="s">
        <v>54</v>
      </c>
      <c r="E229" s="62">
        <v>3</v>
      </c>
      <c r="F229" s="63">
        <v>45223</v>
      </c>
      <c r="G229" s="63" t="str">
        <f t="shared" si="24"/>
        <v>火</v>
      </c>
      <c r="H229" s="63"/>
      <c r="I229" s="64" t="s">
        <v>109</v>
      </c>
      <c r="J229" s="65">
        <v>6.9444444444444441E-3</v>
      </c>
      <c r="K229" s="65">
        <v>0.125</v>
      </c>
      <c r="L229" s="65">
        <v>0</v>
      </c>
      <c r="M229" s="65">
        <v>0</v>
      </c>
      <c r="N229" s="62"/>
      <c r="O229" s="62"/>
    </row>
    <row r="230" spans="1:15" s="66" customFormat="1" x14ac:dyDescent="0.55000000000000004">
      <c r="A230" s="98" t="s">
        <v>30</v>
      </c>
      <c r="B230" s="62" t="s">
        <v>27</v>
      </c>
      <c r="C230" s="62" t="s">
        <v>152</v>
      </c>
      <c r="D230" s="62" t="s">
        <v>54</v>
      </c>
      <c r="E230" s="62">
        <v>4</v>
      </c>
      <c r="F230" s="63">
        <v>45237</v>
      </c>
      <c r="G230" s="63" t="str">
        <f t="shared" si="24"/>
        <v>火</v>
      </c>
      <c r="H230" s="63"/>
      <c r="I230" s="64" t="s">
        <v>109</v>
      </c>
      <c r="J230" s="65">
        <v>6.9444444444444441E-3</v>
      </c>
      <c r="K230" s="65">
        <v>0.125</v>
      </c>
      <c r="L230" s="65">
        <v>0</v>
      </c>
      <c r="M230" s="65">
        <v>0</v>
      </c>
      <c r="N230" s="62"/>
      <c r="O230" s="62"/>
    </row>
    <row r="231" spans="1:15" s="66" customFormat="1" x14ac:dyDescent="0.55000000000000004">
      <c r="A231" s="98" t="s">
        <v>30</v>
      </c>
      <c r="B231" s="62" t="s">
        <v>27</v>
      </c>
      <c r="C231" s="62" t="s">
        <v>152</v>
      </c>
      <c r="D231" s="62" t="s">
        <v>54</v>
      </c>
      <c r="E231" s="62">
        <v>5</v>
      </c>
      <c r="F231" s="63">
        <v>45251</v>
      </c>
      <c r="G231" s="63" t="str">
        <f t="shared" si="24"/>
        <v>火</v>
      </c>
      <c r="H231" s="63"/>
      <c r="I231" s="64" t="s">
        <v>109</v>
      </c>
      <c r="J231" s="65">
        <v>6.9444444444444441E-3</v>
      </c>
      <c r="K231" s="65">
        <v>0.125</v>
      </c>
      <c r="L231" s="65">
        <v>0</v>
      </c>
      <c r="M231" s="65">
        <v>0</v>
      </c>
      <c r="N231" s="62"/>
      <c r="O231" s="62"/>
    </row>
    <row r="232" spans="1:15" s="66" customFormat="1" x14ac:dyDescent="0.55000000000000004">
      <c r="A232" s="98" t="s">
        <v>30</v>
      </c>
      <c r="B232" s="62" t="s">
        <v>27</v>
      </c>
      <c r="C232" s="62" t="s">
        <v>152</v>
      </c>
      <c r="D232" s="62" t="s">
        <v>54</v>
      </c>
      <c r="E232" s="62">
        <v>6</v>
      </c>
      <c r="F232" s="63">
        <v>45265</v>
      </c>
      <c r="G232" s="63" t="str">
        <f>TEXT(F232,"aaa")</f>
        <v>火</v>
      </c>
      <c r="H232" s="63"/>
      <c r="I232" s="64" t="s">
        <v>109</v>
      </c>
      <c r="J232" s="65">
        <v>6.9444444444444441E-3</v>
      </c>
      <c r="K232" s="65">
        <v>0.125</v>
      </c>
      <c r="L232" s="65">
        <v>0</v>
      </c>
      <c r="M232" s="65">
        <v>0</v>
      </c>
      <c r="N232" s="62"/>
      <c r="O232" s="62"/>
    </row>
    <row r="233" spans="1:15" s="66" customFormat="1" x14ac:dyDescent="0.55000000000000004">
      <c r="A233" s="98" t="s">
        <v>30</v>
      </c>
      <c r="B233" s="62" t="s">
        <v>27</v>
      </c>
      <c r="C233" s="62" t="s">
        <v>152</v>
      </c>
      <c r="D233" s="62" t="s">
        <v>54</v>
      </c>
      <c r="E233" s="62">
        <v>7</v>
      </c>
      <c r="F233" s="63">
        <v>45279</v>
      </c>
      <c r="G233" s="63" t="str">
        <f t="shared" ref="G233:G253" si="25">TEXT(F233,"aaa")</f>
        <v>火</v>
      </c>
      <c r="H233" s="63"/>
      <c r="I233" s="64" t="s">
        <v>109</v>
      </c>
      <c r="J233" s="65">
        <v>6.9444444444444441E-3</v>
      </c>
      <c r="K233" s="65">
        <v>0.125</v>
      </c>
      <c r="L233" s="65">
        <v>0</v>
      </c>
      <c r="M233" s="65">
        <v>0</v>
      </c>
      <c r="N233" s="62"/>
      <c r="O233" s="62"/>
    </row>
    <row r="234" spans="1:15" s="66" customFormat="1" x14ac:dyDescent="0.55000000000000004">
      <c r="A234" s="98" t="s">
        <v>30</v>
      </c>
      <c r="B234" s="62" t="s">
        <v>27</v>
      </c>
      <c r="C234" s="62" t="s">
        <v>152</v>
      </c>
      <c r="D234" s="62" t="s">
        <v>54</v>
      </c>
      <c r="E234" s="62">
        <v>8</v>
      </c>
      <c r="F234" s="63">
        <v>45307</v>
      </c>
      <c r="G234" s="63" t="str">
        <f t="shared" si="25"/>
        <v>火</v>
      </c>
      <c r="H234" s="63"/>
      <c r="I234" s="64" t="s">
        <v>109</v>
      </c>
      <c r="J234" s="65">
        <v>6.9444444444444441E-3</v>
      </c>
      <c r="K234" s="65">
        <v>0.125</v>
      </c>
      <c r="L234" s="65">
        <v>0</v>
      </c>
      <c r="M234" s="65">
        <v>0</v>
      </c>
      <c r="N234" s="62"/>
      <c r="O234" s="62"/>
    </row>
    <row r="235" spans="1:15" s="4" customFormat="1" x14ac:dyDescent="0.55000000000000004">
      <c r="A235" s="79" t="s">
        <v>30</v>
      </c>
      <c r="B235" s="11" t="s">
        <v>120</v>
      </c>
      <c r="C235" s="138" t="s">
        <v>153</v>
      </c>
      <c r="D235" s="11" t="s">
        <v>54</v>
      </c>
      <c r="E235" s="11">
        <v>1</v>
      </c>
      <c r="F235" s="39">
        <v>45175</v>
      </c>
      <c r="G235" s="39" t="str">
        <f t="shared" si="25"/>
        <v>水</v>
      </c>
      <c r="H235" s="39"/>
      <c r="I235" s="40" t="s">
        <v>122</v>
      </c>
      <c r="J235" s="12">
        <v>0</v>
      </c>
      <c r="K235" s="12">
        <v>8.3333333333333329E-2</v>
      </c>
      <c r="L235" s="12">
        <v>0</v>
      </c>
      <c r="M235" s="12">
        <v>0</v>
      </c>
      <c r="N235" s="11"/>
      <c r="O235" s="11"/>
    </row>
    <row r="236" spans="1:15" s="4" customFormat="1" x14ac:dyDescent="0.55000000000000004">
      <c r="A236" s="79" t="s">
        <v>30</v>
      </c>
      <c r="B236" s="11" t="s">
        <v>120</v>
      </c>
      <c r="C236" s="138" t="s">
        <v>153</v>
      </c>
      <c r="D236" s="11" t="s">
        <v>54</v>
      </c>
      <c r="E236" s="11">
        <v>2</v>
      </c>
      <c r="F236" s="39">
        <v>45196</v>
      </c>
      <c r="G236" s="39" t="str">
        <f t="shared" si="25"/>
        <v>水</v>
      </c>
      <c r="H236" s="39"/>
      <c r="I236" s="40" t="s">
        <v>122</v>
      </c>
      <c r="J236" s="12">
        <v>0</v>
      </c>
      <c r="K236" s="12">
        <v>8.3333333333333329E-2</v>
      </c>
      <c r="L236" s="12">
        <v>0</v>
      </c>
      <c r="M236" s="12">
        <v>0</v>
      </c>
      <c r="N236" s="11"/>
      <c r="O236" s="11"/>
    </row>
    <row r="237" spans="1:15" s="4" customFormat="1" x14ac:dyDescent="0.55000000000000004">
      <c r="A237" s="79" t="s">
        <v>30</v>
      </c>
      <c r="B237" s="11" t="s">
        <v>120</v>
      </c>
      <c r="C237" s="139" t="s">
        <v>153</v>
      </c>
      <c r="D237" s="11" t="s">
        <v>54</v>
      </c>
      <c r="E237" s="11">
        <v>3</v>
      </c>
      <c r="F237" s="39">
        <v>45203</v>
      </c>
      <c r="G237" s="39" t="str">
        <f t="shared" si="25"/>
        <v>水</v>
      </c>
      <c r="H237" s="39"/>
      <c r="I237" s="40" t="s">
        <v>123</v>
      </c>
      <c r="J237" s="12">
        <v>0</v>
      </c>
      <c r="K237" s="12">
        <v>8.3333333333333329E-2</v>
      </c>
      <c r="L237" s="12">
        <v>0</v>
      </c>
      <c r="M237" s="12">
        <v>0</v>
      </c>
      <c r="N237" s="11"/>
      <c r="O237" s="11"/>
    </row>
    <row r="238" spans="1:15" s="4" customFormat="1" x14ac:dyDescent="0.55000000000000004">
      <c r="A238" s="79" t="s">
        <v>30</v>
      </c>
      <c r="B238" s="11" t="s">
        <v>120</v>
      </c>
      <c r="C238" s="139" t="s">
        <v>153</v>
      </c>
      <c r="D238" s="11" t="s">
        <v>54</v>
      </c>
      <c r="E238" s="11">
        <v>4</v>
      </c>
      <c r="F238" s="39">
        <v>45210</v>
      </c>
      <c r="G238" s="39" t="str">
        <f t="shared" si="25"/>
        <v>水</v>
      </c>
      <c r="H238" s="39"/>
      <c r="I238" s="40" t="s">
        <v>123</v>
      </c>
      <c r="J238" s="12">
        <v>0</v>
      </c>
      <c r="K238" s="12">
        <v>8.3333333333333329E-2</v>
      </c>
      <c r="L238" s="12">
        <v>0</v>
      </c>
      <c r="M238" s="12">
        <v>0</v>
      </c>
      <c r="N238" s="11"/>
      <c r="O238" s="11"/>
    </row>
    <row r="239" spans="1:15" s="4" customFormat="1" x14ac:dyDescent="0.55000000000000004">
      <c r="A239" s="79" t="s">
        <v>30</v>
      </c>
      <c r="B239" s="11" t="s">
        <v>120</v>
      </c>
      <c r="C239" s="139" t="s">
        <v>153</v>
      </c>
      <c r="D239" s="11" t="s">
        <v>54</v>
      </c>
      <c r="E239" s="11">
        <v>5</v>
      </c>
      <c r="F239" s="39">
        <v>45217</v>
      </c>
      <c r="G239" s="39" t="str">
        <f t="shared" si="25"/>
        <v>水</v>
      </c>
      <c r="H239" s="39"/>
      <c r="I239" s="40" t="s">
        <v>123</v>
      </c>
      <c r="J239" s="12">
        <v>0</v>
      </c>
      <c r="K239" s="12">
        <v>8.3333333333333329E-2</v>
      </c>
      <c r="L239" s="12">
        <v>0</v>
      </c>
      <c r="M239" s="12">
        <v>0</v>
      </c>
      <c r="N239" s="11"/>
      <c r="O239" s="11"/>
    </row>
    <row r="240" spans="1:15" s="4" customFormat="1" x14ac:dyDescent="0.55000000000000004">
      <c r="A240" s="79" t="s">
        <v>30</v>
      </c>
      <c r="B240" s="11" t="s">
        <v>120</v>
      </c>
      <c r="C240" s="139" t="s">
        <v>153</v>
      </c>
      <c r="D240" s="11" t="s">
        <v>54</v>
      </c>
      <c r="E240" s="11">
        <v>6</v>
      </c>
      <c r="F240" s="39">
        <v>45231</v>
      </c>
      <c r="G240" s="39" t="str">
        <f t="shared" si="25"/>
        <v>水</v>
      </c>
      <c r="H240" s="39"/>
      <c r="I240" s="40" t="s">
        <v>123</v>
      </c>
      <c r="J240" s="12">
        <v>0</v>
      </c>
      <c r="K240" s="12">
        <v>8.3333333333333329E-2</v>
      </c>
      <c r="L240" s="12">
        <v>0</v>
      </c>
      <c r="M240" s="12">
        <v>0</v>
      </c>
      <c r="N240" s="11"/>
      <c r="O240" s="11"/>
    </row>
    <row r="241" spans="1:15" s="4" customFormat="1" x14ac:dyDescent="0.55000000000000004">
      <c r="A241" s="79" t="s">
        <v>30</v>
      </c>
      <c r="B241" s="11" t="s">
        <v>120</v>
      </c>
      <c r="C241" s="139" t="s">
        <v>153</v>
      </c>
      <c r="D241" s="11" t="s">
        <v>54</v>
      </c>
      <c r="E241" s="11">
        <v>7</v>
      </c>
      <c r="F241" s="39">
        <v>45238</v>
      </c>
      <c r="G241" s="39" t="str">
        <f t="shared" si="25"/>
        <v>水</v>
      </c>
      <c r="H241" s="39"/>
      <c r="I241" s="40" t="s">
        <v>123</v>
      </c>
      <c r="J241" s="12">
        <v>0</v>
      </c>
      <c r="K241" s="12">
        <v>8.3333333333333329E-2</v>
      </c>
      <c r="L241" s="12">
        <v>0</v>
      </c>
      <c r="M241" s="12">
        <v>0</v>
      </c>
      <c r="N241" s="11"/>
      <c r="O241" s="11"/>
    </row>
    <row r="242" spans="1:15" s="4" customFormat="1" x14ac:dyDescent="0.55000000000000004">
      <c r="A242" s="79" t="s">
        <v>30</v>
      </c>
      <c r="B242" s="11" t="s">
        <v>120</v>
      </c>
      <c r="C242" s="139" t="s">
        <v>153</v>
      </c>
      <c r="D242" s="11" t="s">
        <v>54</v>
      </c>
      <c r="E242" s="11">
        <v>8</v>
      </c>
      <c r="F242" s="39">
        <v>45245</v>
      </c>
      <c r="G242" s="39" t="str">
        <f t="shared" si="25"/>
        <v>水</v>
      </c>
      <c r="H242" s="39"/>
      <c r="I242" s="40" t="s">
        <v>123</v>
      </c>
      <c r="J242" s="12">
        <v>0</v>
      </c>
      <c r="K242" s="12">
        <v>8.3333333333333329E-2</v>
      </c>
      <c r="L242" s="12">
        <v>0</v>
      </c>
      <c r="M242" s="12">
        <v>0</v>
      </c>
      <c r="N242" s="11"/>
      <c r="O242" s="11"/>
    </row>
    <row r="243" spans="1:15" s="4" customFormat="1" x14ac:dyDescent="0.55000000000000004">
      <c r="A243" s="79" t="s">
        <v>30</v>
      </c>
      <c r="B243" s="11" t="s">
        <v>120</v>
      </c>
      <c r="C243" s="138" t="s">
        <v>153</v>
      </c>
      <c r="D243" s="11" t="s">
        <v>54</v>
      </c>
      <c r="E243" s="11">
        <v>9</v>
      </c>
      <c r="F243" s="39">
        <v>45252</v>
      </c>
      <c r="G243" s="39" t="str">
        <f t="shared" si="25"/>
        <v>水</v>
      </c>
      <c r="H243" s="39"/>
      <c r="I243" s="40" t="s">
        <v>123</v>
      </c>
      <c r="J243" s="12">
        <v>0</v>
      </c>
      <c r="K243" s="12">
        <v>8.3333333333333329E-2</v>
      </c>
      <c r="L243" s="12">
        <v>0</v>
      </c>
      <c r="M243" s="12">
        <v>0</v>
      </c>
      <c r="N243" s="11"/>
      <c r="O243" s="11"/>
    </row>
    <row r="244" spans="1:15" s="4" customFormat="1" x14ac:dyDescent="0.55000000000000004">
      <c r="A244" s="79" t="s">
        <v>30</v>
      </c>
      <c r="B244" s="11" t="s">
        <v>120</v>
      </c>
      <c r="C244" s="138" t="s">
        <v>153</v>
      </c>
      <c r="D244" s="11" t="s">
        <v>54</v>
      </c>
      <c r="E244" s="11">
        <v>10</v>
      </c>
      <c r="F244" s="39">
        <v>45259</v>
      </c>
      <c r="G244" s="39" t="str">
        <f t="shared" si="25"/>
        <v>水</v>
      </c>
      <c r="H244" s="39"/>
      <c r="I244" s="40" t="s">
        <v>123</v>
      </c>
      <c r="J244" s="12">
        <v>0</v>
      </c>
      <c r="K244" s="12">
        <v>8.3333333333333329E-2</v>
      </c>
      <c r="L244" s="12">
        <v>0</v>
      </c>
      <c r="M244" s="12">
        <v>0</v>
      </c>
      <c r="N244" s="11"/>
      <c r="O244" s="11"/>
    </row>
    <row r="245" spans="1:15" s="4" customFormat="1" x14ac:dyDescent="0.55000000000000004">
      <c r="A245" s="79" t="s">
        <v>30</v>
      </c>
      <c r="B245" s="11" t="s">
        <v>120</v>
      </c>
      <c r="C245" s="139" t="s">
        <v>153</v>
      </c>
      <c r="D245" s="11" t="s">
        <v>54</v>
      </c>
      <c r="E245" s="11">
        <v>11</v>
      </c>
      <c r="F245" s="39">
        <v>45266</v>
      </c>
      <c r="G245" s="39" t="str">
        <f t="shared" si="25"/>
        <v>水</v>
      </c>
      <c r="H245" s="39"/>
      <c r="I245" s="40" t="s">
        <v>123</v>
      </c>
      <c r="J245" s="12">
        <v>0</v>
      </c>
      <c r="K245" s="12">
        <v>8.3333333333333329E-2</v>
      </c>
      <c r="L245" s="12">
        <v>0</v>
      </c>
      <c r="M245" s="12">
        <v>0</v>
      </c>
      <c r="N245" s="11"/>
      <c r="O245" s="11"/>
    </row>
    <row r="246" spans="1:15" s="4" customFormat="1" x14ac:dyDescent="0.55000000000000004">
      <c r="A246" s="79" t="s">
        <v>30</v>
      </c>
      <c r="B246" s="11" t="s">
        <v>120</v>
      </c>
      <c r="C246" s="139" t="s">
        <v>153</v>
      </c>
      <c r="D246" s="11" t="s">
        <v>54</v>
      </c>
      <c r="E246" s="11">
        <v>12</v>
      </c>
      <c r="F246" s="39">
        <v>45273</v>
      </c>
      <c r="G246" s="39" t="str">
        <f t="shared" si="25"/>
        <v>水</v>
      </c>
      <c r="H246" s="39"/>
      <c r="I246" s="40" t="s">
        <v>123</v>
      </c>
      <c r="J246" s="12">
        <v>0</v>
      </c>
      <c r="K246" s="12">
        <v>8.3333333333333329E-2</v>
      </c>
      <c r="L246" s="12">
        <v>0</v>
      </c>
      <c r="M246" s="12">
        <v>0</v>
      </c>
      <c r="N246" s="11"/>
      <c r="O246" s="11"/>
    </row>
    <row r="247" spans="1:15" s="4" customFormat="1" x14ac:dyDescent="0.55000000000000004">
      <c r="A247" s="79" t="s">
        <v>30</v>
      </c>
      <c r="B247" s="11" t="s">
        <v>120</v>
      </c>
      <c r="C247" s="139" t="s">
        <v>153</v>
      </c>
      <c r="D247" s="11" t="s">
        <v>54</v>
      </c>
      <c r="E247" s="11">
        <v>13</v>
      </c>
      <c r="F247" s="39">
        <v>45280</v>
      </c>
      <c r="G247" s="39" t="str">
        <f t="shared" si="25"/>
        <v>水</v>
      </c>
      <c r="H247" s="39"/>
      <c r="I247" s="40" t="s">
        <v>123</v>
      </c>
      <c r="J247" s="12">
        <v>0</v>
      </c>
      <c r="K247" s="12">
        <v>8.3333333333333329E-2</v>
      </c>
      <c r="L247" s="12">
        <v>0</v>
      </c>
      <c r="M247" s="12">
        <v>0</v>
      </c>
      <c r="N247" s="11"/>
      <c r="O247" s="11"/>
    </row>
    <row r="248" spans="1:15" s="4" customFormat="1" x14ac:dyDescent="0.55000000000000004">
      <c r="A248" s="79" t="s">
        <v>30</v>
      </c>
      <c r="B248" s="11" t="s">
        <v>120</v>
      </c>
      <c r="C248" s="139" t="s">
        <v>153</v>
      </c>
      <c r="D248" s="11" t="s">
        <v>54</v>
      </c>
      <c r="E248" s="11">
        <v>14</v>
      </c>
      <c r="F248" s="39">
        <v>45301</v>
      </c>
      <c r="G248" s="39" t="str">
        <f t="shared" si="25"/>
        <v>水</v>
      </c>
      <c r="H248" s="39"/>
      <c r="I248" s="40" t="s">
        <v>123</v>
      </c>
      <c r="J248" s="12">
        <v>0</v>
      </c>
      <c r="K248" s="12">
        <v>8.3333333333333329E-2</v>
      </c>
      <c r="L248" s="12">
        <v>0</v>
      </c>
      <c r="M248" s="12">
        <v>0</v>
      </c>
      <c r="N248" s="11"/>
      <c r="O248" s="11"/>
    </row>
    <row r="249" spans="1:15" s="4" customFormat="1" x14ac:dyDescent="0.55000000000000004">
      <c r="A249" s="79" t="s">
        <v>30</v>
      </c>
      <c r="B249" s="11" t="s">
        <v>120</v>
      </c>
      <c r="C249" s="139" t="s">
        <v>153</v>
      </c>
      <c r="D249" s="11" t="s">
        <v>54</v>
      </c>
      <c r="E249" s="11">
        <v>15</v>
      </c>
      <c r="F249" s="39">
        <v>45308</v>
      </c>
      <c r="G249" s="39" t="str">
        <f t="shared" si="25"/>
        <v>水</v>
      </c>
      <c r="H249" s="39"/>
      <c r="I249" s="40" t="s">
        <v>123</v>
      </c>
      <c r="J249" s="12">
        <v>0</v>
      </c>
      <c r="K249" s="12">
        <v>8.3333333333333329E-2</v>
      </c>
      <c r="L249" s="12">
        <v>0</v>
      </c>
      <c r="M249" s="12">
        <v>0</v>
      </c>
      <c r="N249" s="11"/>
      <c r="O249" s="11"/>
    </row>
    <row r="250" spans="1:15" s="4" customFormat="1" x14ac:dyDescent="0.55000000000000004">
      <c r="A250" s="79" t="s">
        <v>30</v>
      </c>
      <c r="B250" s="11" t="s">
        <v>120</v>
      </c>
      <c r="C250" s="139" t="s">
        <v>153</v>
      </c>
      <c r="D250" s="11" t="s">
        <v>54</v>
      </c>
      <c r="E250" s="11">
        <v>16</v>
      </c>
      <c r="F250" s="39">
        <v>45315</v>
      </c>
      <c r="G250" s="39" t="str">
        <f t="shared" si="25"/>
        <v>水</v>
      </c>
      <c r="H250" s="39"/>
      <c r="I250" s="40" t="s">
        <v>123</v>
      </c>
      <c r="J250" s="12">
        <v>0</v>
      </c>
      <c r="K250" s="12">
        <v>8.3333333333333329E-2</v>
      </c>
      <c r="L250" s="12">
        <v>0</v>
      </c>
      <c r="M250" s="12">
        <v>0</v>
      </c>
      <c r="N250" s="11"/>
      <c r="O250" s="11"/>
    </row>
    <row r="251" spans="1:15" s="4" customFormat="1" x14ac:dyDescent="0.55000000000000004">
      <c r="A251" s="79" t="s">
        <v>30</v>
      </c>
      <c r="B251" s="11" t="s">
        <v>120</v>
      </c>
      <c r="C251" s="139" t="s">
        <v>153</v>
      </c>
      <c r="D251" s="11" t="s">
        <v>54</v>
      </c>
      <c r="E251" s="11">
        <v>17</v>
      </c>
      <c r="F251" s="39">
        <v>45322</v>
      </c>
      <c r="G251" s="39" t="str">
        <f t="shared" si="25"/>
        <v>水</v>
      </c>
      <c r="H251" s="39"/>
      <c r="I251" s="40" t="s">
        <v>123</v>
      </c>
      <c r="J251" s="12">
        <v>0</v>
      </c>
      <c r="K251" s="12">
        <v>8.3333333333333329E-2</v>
      </c>
      <c r="L251" s="12">
        <v>0</v>
      </c>
      <c r="M251" s="12">
        <v>0</v>
      </c>
      <c r="N251" s="11"/>
      <c r="O251" s="11"/>
    </row>
    <row r="252" spans="1:15" s="4" customFormat="1" x14ac:dyDescent="0.55000000000000004">
      <c r="A252" s="79" t="s">
        <v>30</v>
      </c>
      <c r="B252" s="11" t="s">
        <v>120</v>
      </c>
      <c r="C252" s="139" t="s">
        <v>153</v>
      </c>
      <c r="D252" s="11" t="s">
        <v>54</v>
      </c>
      <c r="E252" s="11">
        <v>18</v>
      </c>
      <c r="F252" s="39">
        <v>45329</v>
      </c>
      <c r="G252" s="39" t="str">
        <f t="shared" si="25"/>
        <v>水</v>
      </c>
      <c r="H252" s="39"/>
      <c r="I252" s="40" t="s">
        <v>123</v>
      </c>
      <c r="J252" s="12">
        <v>0</v>
      </c>
      <c r="K252" s="12">
        <v>8.3333333333333329E-2</v>
      </c>
      <c r="L252" s="12">
        <v>0</v>
      </c>
      <c r="M252" s="12">
        <v>0</v>
      </c>
      <c r="N252" s="11"/>
      <c r="O252" s="11"/>
    </row>
    <row r="253" spans="1:15" s="4" customFormat="1" x14ac:dyDescent="0.55000000000000004">
      <c r="A253" s="79" t="s">
        <v>30</v>
      </c>
      <c r="B253" s="11" t="s">
        <v>120</v>
      </c>
      <c r="C253" s="139" t="s">
        <v>153</v>
      </c>
      <c r="D253" s="11" t="s">
        <v>54</v>
      </c>
      <c r="E253" s="11">
        <v>19</v>
      </c>
      <c r="F253" s="39">
        <v>45336</v>
      </c>
      <c r="G253" s="39" t="str">
        <f t="shared" si="25"/>
        <v>水</v>
      </c>
      <c r="H253" s="39"/>
      <c r="I253" s="40" t="s">
        <v>123</v>
      </c>
      <c r="J253" s="12">
        <v>0</v>
      </c>
      <c r="K253" s="12">
        <v>8.3333333333333329E-2</v>
      </c>
      <c r="L253" s="12">
        <v>0</v>
      </c>
      <c r="M253" s="12">
        <v>0</v>
      </c>
      <c r="N253" s="11"/>
      <c r="O253" s="11"/>
    </row>
    <row r="254" spans="1:15" s="90" customFormat="1" x14ac:dyDescent="0.55000000000000004">
      <c r="A254" s="85" t="s">
        <v>30</v>
      </c>
      <c r="B254" s="86" t="s">
        <v>35</v>
      </c>
      <c r="C254" s="86" t="s">
        <v>12</v>
      </c>
      <c r="D254" s="86" t="s">
        <v>54</v>
      </c>
      <c r="E254" s="86">
        <v>1</v>
      </c>
      <c r="F254" s="87">
        <v>45197</v>
      </c>
      <c r="G254" s="87" t="str">
        <f>TEXT(F254,"aaa")</f>
        <v>木</v>
      </c>
      <c r="H254" s="87"/>
      <c r="I254" s="88" t="s">
        <v>112</v>
      </c>
      <c r="J254" s="89">
        <v>0</v>
      </c>
      <c r="K254" s="89">
        <v>6.25E-2</v>
      </c>
      <c r="L254" s="89">
        <v>0</v>
      </c>
      <c r="M254" s="89">
        <v>0</v>
      </c>
      <c r="N254" s="86"/>
      <c r="O254" s="86"/>
    </row>
    <row r="255" spans="1:15" s="90" customFormat="1" x14ac:dyDescent="0.55000000000000004">
      <c r="A255" s="85" t="s">
        <v>30</v>
      </c>
      <c r="B255" s="86" t="s">
        <v>35</v>
      </c>
      <c r="C255" s="86" t="s">
        <v>12</v>
      </c>
      <c r="D255" s="86" t="s">
        <v>54</v>
      </c>
      <c r="E255" s="86">
        <v>2</v>
      </c>
      <c r="F255" s="87">
        <v>45204</v>
      </c>
      <c r="G255" s="87" t="str">
        <f t="shared" ref="G255:G260" si="26">TEXT(F255,"aaa")</f>
        <v>木</v>
      </c>
      <c r="H255" s="87"/>
      <c r="I255" s="91" t="s">
        <v>109</v>
      </c>
      <c r="J255" s="89">
        <v>6.9444444444444441E-3</v>
      </c>
      <c r="K255" s="89">
        <v>0.125</v>
      </c>
      <c r="L255" s="89">
        <v>0</v>
      </c>
      <c r="M255" s="89">
        <v>0</v>
      </c>
      <c r="N255" s="86"/>
      <c r="O255" s="86"/>
    </row>
    <row r="256" spans="1:15" s="90" customFormat="1" x14ac:dyDescent="0.55000000000000004">
      <c r="A256" s="85" t="s">
        <v>30</v>
      </c>
      <c r="B256" s="86" t="s">
        <v>35</v>
      </c>
      <c r="C256" s="86" t="s">
        <v>12</v>
      </c>
      <c r="D256" s="86" t="s">
        <v>54</v>
      </c>
      <c r="E256" s="86">
        <v>3</v>
      </c>
      <c r="F256" s="87">
        <v>45218</v>
      </c>
      <c r="G256" s="87" t="str">
        <f t="shared" si="26"/>
        <v>木</v>
      </c>
      <c r="H256" s="87"/>
      <c r="I256" s="91" t="s">
        <v>109</v>
      </c>
      <c r="J256" s="89">
        <v>6.9444444444444441E-3</v>
      </c>
      <c r="K256" s="89">
        <v>0.125</v>
      </c>
      <c r="L256" s="89">
        <v>0</v>
      </c>
      <c r="M256" s="89">
        <v>0</v>
      </c>
      <c r="N256" s="86"/>
      <c r="O256" s="86"/>
    </row>
    <row r="257" spans="1:15" s="90" customFormat="1" x14ac:dyDescent="0.55000000000000004">
      <c r="A257" s="85" t="s">
        <v>30</v>
      </c>
      <c r="B257" s="86" t="s">
        <v>35</v>
      </c>
      <c r="C257" s="86" t="s">
        <v>12</v>
      </c>
      <c r="D257" s="86" t="s">
        <v>54</v>
      </c>
      <c r="E257" s="86">
        <v>4</v>
      </c>
      <c r="F257" s="87">
        <v>45232</v>
      </c>
      <c r="G257" s="87" t="str">
        <f t="shared" si="26"/>
        <v>木</v>
      </c>
      <c r="H257" s="87"/>
      <c r="I257" s="91" t="s">
        <v>109</v>
      </c>
      <c r="J257" s="89">
        <v>6.9444444444444441E-3</v>
      </c>
      <c r="K257" s="89">
        <v>0.125</v>
      </c>
      <c r="L257" s="89">
        <v>0</v>
      </c>
      <c r="M257" s="89">
        <v>0</v>
      </c>
      <c r="N257" s="86"/>
      <c r="O257" s="86"/>
    </row>
    <row r="258" spans="1:15" s="90" customFormat="1" x14ac:dyDescent="0.55000000000000004">
      <c r="A258" s="85" t="s">
        <v>30</v>
      </c>
      <c r="B258" s="86" t="s">
        <v>35</v>
      </c>
      <c r="C258" s="86" t="s">
        <v>12</v>
      </c>
      <c r="D258" s="86" t="s">
        <v>54</v>
      </c>
      <c r="E258" s="86">
        <v>5</v>
      </c>
      <c r="F258" s="87">
        <v>45246</v>
      </c>
      <c r="G258" s="87" t="str">
        <f t="shared" si="26"/>
        <v>木</v>
      </c>
      <c r="H258" s="87"/>
      <c r="I258" s="91" t="s">
        <v>109</v>
      </c>
      <c r="J258" s="89">
        <v>6.9444444444444441E-3</v>
      </c>
      <c r="K258" s="89">
        <v>0.125</v>
      </c>
      <c r="L258" s="89">
        <v>0</v>
      </c>
      <c r="M258" s="89">
        <v>0</v>
      </c>
      <c r="N258" s="86"/>
      <c r="O258" s="86"/>
    </row>
    <row r="259" spans="1:15" s="90" customFormat="1" x14ac:dyDescent="0.55000000000000004">
      <c r="A259" s="85" t="s">
        <v>30</v>
      </c>
      <c r="B259" s="86" t="s">
        <v>35</v>
      </c>
      <c r="C259" s="86" t="s">
        <v>12</v>
      </c>
      <c r="D259" s="86" t="s">
        <v>54</v>
      </c>
      <c r="E259" s="86">
        <v>6</v>
      </c>
      <c r="F259" s="87">
        <v>45260</v>
      </c>
      <c r="G259" s="87" t="str">
        <f t="shared" si="26"/>
        <v>木</v>
      </c>
      <c r="H259" s="87"/>
      <c r="I259" s="91" t="s">
        <v>109</v>
      </c>
      <c r="J259" s="89">
        <v>6.9444444444444441E-3</v>
      </c>
      <c r="K259" s="89">
        <v>0.125</v>
      </c>
      <c r="L259" s="89">
        <v>0</v>
      </c>
      <c r="M259" s="89">
        <v>0</v>
      </c>
      <c r="N259" s="86"/>
      <c r="O259" s="86"/>
    </row>
    <row r="260" spans="1:15" s="90" customFormat="1" x14ac:dyDescent="0.55000000000000004">
      <c r="A260" s="85" t="s">
        <v>30</v>
      </c>
      <c r="B260" s="86" t="s">
        <v>35</v>
      </c>
      <c r="C260" s="86" t="s">
        <v>12</v>
      </c>
      <c r="D260" s="86" t="s">
        <v>54</v>
      </c>
      <c r="E260" s="86">
        <v>7</v>
      </c>
      <c r="F260" s="87">
        <v>45274</v>
      </c>
      <c r="G260" s="87" t="str">
        <f t="shared" si="26"/>
        <v>木</v>
      </c>
      <c r="H260" s="87"/>
      <c r="I260" s="91" t="s">
        <v>109</v>
      </c>
      <c r="J260" s="89">
        <v>6.9444444444444441E-3</v>
      </c>
      <c r="K260" s="89">
        <v>0.125</v>
      </c>
      <c r="L260" s="89">
        <v>0</v>
      </c>
      <c r="M260" s="89">
        <v>0</v>
      </c>
      <c r="N260" s="86"/>
      <c r="O260" s="86"/>
    </row>
    <row r="261" spans="1:15" s="90" customFormat="1" x14ac:dyDescent="0.55000000000000004">
      <c r="A261" s="85" t="s">
        <v>30</v>
      </c>
      <c r="B261" s="86" t="s">
        <v>35</v>
      </c>
      <c r="C261" s="86" t="s">
        <v>12</v>
      </c>
      <c r="D261" s="86" t="s">
        <v>54</v>
      </c>
      <c r="E261" s="86">
        <v>8</v>
      </c>
      <c r="F261" s="87">
        <v>44937</v>
      </c>
      <c r="G261" s="87" t="str">
        <f>TEXT(F261,"aaa")</f>
        <v>水</v>
      </c>
      <c r="H261" s="87"/>
      <c r="I261" s="91" t="s">
        <v>109</v>
      </c>
      <c r="J261" s="89">
        <v>6.9444444444444441E-3</v>
      </c>
      <c r="K261" s="89">
        <v>0.125</v>
      </c>
      <c r="L261" s="89">
        <v>0</v>
      </c>
      <c r="M261" s="89">
        <v>0</v>
      </c>
      <c r="N261" s="86"/>
      <c r="O261" s="86"/>
    </row>
    <row r="262" spans="1:15" s="18" customFormat="1" x14ac:dyDescent="0.55000000000000004">
      <c r="A262" s="80" t="s">
        <v>30</v>
      </c>
      <c r="B262" s="16" t="s">
        <v>40</v>
      </c>
      <c r="C262" s="16" t="s">
        <v>154</v>
      </c>
      <c r="D262" s="16" t="s">
        <v>54</v>
      </c>
      <c r="E262" s="16">
        <v>1</v>
      </c>
      <c r="F262" s="42">
        <v>45197</v>
      </c>
      <c r="G262" s="42" t="str">
        <f t="shared" ref="G262:G266" si="27">TEXT(F262,"aaa")</f>
        <v>木</v>
      </c>
      <c r="H262" s="42"/>
      <c r="I262" s="43" t="s">
        <v>114</v>
      </c>
      <c r="J262" s="17">
        <v>0</v>
      </c>
      <c r="K262" s="17">
        <v>6.25E-2</v>
      </c>
      <c r="L262" s="17">
        <v>0</v>
      </c>
      <c r="M262" s="17">
        <v>0</v>
      </c>
      <c r="N262" s="16"/>
      <c r="O262" s="16"/>
    </row>
    <row r="263" spans="1:15" s="18" customFormat="1" x14ac:dyDescent="0.55000000000000004">
      <c r="A263" s="80" t="s">
        <v>30</v>
      </c>
      <c r="B263" s="16" t="s">
        <v>40</v>
      </c>
      <c r="C263" s="16" t="s">
        <v>154</v>
      </c>
      <c r="D263" s="16" t="s">
        <v>54</v>
      </c>
      <c r="E263" s="16">
        <v>2</v>
      </c>
      <c r="F263" s="42">
        <v>45211</v>
      </c>
      <c r="G263" s="42" t="str">
        <f t="shared" si="27"/>
        <v>木</v>
      </c>
      <c r="H263" s="42"/>
      <c r="I263" s="43" t="s">
        <v>109</v>
      </c>
      <c r="J263" s="17">
        <v>6.9444444444444441E-3</v>
      </c>
      <c r="K263" s="17">
        <v>0.125</v>
      </c>
      <c r="L263" s="17">
        <v>0</v>
      </c>
      <c r="M263" s="17">
        <v>0</v>
      </c>
      <c r="N263" s="16"/>
      <c r="O263" s="16"/>
    </row>
    <row r="264" spans="1:15" s="18" customFormat="1" x14ac:dyDescent="0.55000000000000004">
      <c r="A264" s="80" t="s">
        <v>30</v>
      </c>
      <c r="B264" s="16" t="s">
        <v>40</v>
      </c>
      <c r="C264" s="16" t="s">
        <v>154</v>
      </c>
      <c r="D264" s="16" t="s">
        <v>54</v>
      </c>
      <c r="E264" s="16">
        <v>3</v>
      </c>
      <c r="F264" s="42">
        <v>45225</v>
      </c>
      <c r="G264" s="42" t="str">
        <f t="shared" si="27"/>
        <v>木</v>
      </c>
      <c r="H264" s="42"/>
      <c r="I264" s="43" t="s">
        <v>109</v>
      </c>
      <c r="J264" s="17">
        <v>6.9444444444444441E-3</v>
      </c>
      <c r="K264" s="17">
        <v>0.125</v>
      </c>
      <c r="L264" s="17">
        <v>0</v>
      </c>
      <c r="M264" s="17">
        <v>0</v>
      </c>
      <c r="N264" s="16"/>
      <c r="O264" s="16"/>
    </row>
    <row r="265" spans="1:15" s="18" customFormat="1" x14ac:dyDescent="0.55000000000000004">
      <c r="A265" s="80" t="s">
        <v>30</v>
      </c>
      <c r="B265" s="16" t="s">
        <v>40</v>
      </c>
      <c r="C265" s="16" t="s">
        <v>154</v>
      </c>
      <c r="D265" s="16" t="s">
        <v>54</v>
      </c>
      <c r="E265" s="16">
        <v>4</v>
      </c>
      <c r="F265" s="42">
        <v>45239</v>
      </c>
      <c r="G265" s="42" t="str">
        <f t="shared" si="27"/>
        <v>木</v>
      </c>
      <c r="H265" s="42"/>
      <c r="I265" s="43" t="s">
        <v>109</v>
      </c>
      <c r="J265" s="17">
        <v>6.9444444444444441E-3</v>
      </c>
      <c r="K265" s="17">
        <v>0.125</v>
      </c>
      <c r="L265" s="17">
        <v>0</v>
      </c>
      <c r="M265" s="17">
        <v>0</v>
      </c>
      <c r="N265" s="16"/>
      <c r="O265" s="16"/>
    </row>
    <row r="266" spans="1:15" s="18" customFormat="1" x14ac:dyDescent="0.55000000000000004">
      <c r="A266" s="80" t="s">
        <v>30</v>
      </c>
      <c r="B266" s="16" t="s">
        <v>40</v>
      </c>
      <c r="C266" s="16" t="s">
        <v>154</v>
      </c>
      <c r="D266" s="16" t="s">
        <v>54</v>
      </c>
      <c r="E266" s="16">
        <v>5</v>
      </c>
      <c r="F266" s="42">
        <v>45267</v>
      </c>
      <c r="G266" s="42" t="str">
        <f t="shared" si="27"/>
        <v>木</v>
      </c>
      <c r="H266" s="42"/>
      <c r="I266" s="43" t="s">
        <v>109</v>
      </c>
      <c r="J266" s="17">
        <v>6.9444444444444441E-3</v>
      </c>
      <c r="K266" s="17">
        <v>0.125</v>
      </c>
      <c r="L266" s="17">
        <v>0</v>
      </c>
      <c r="M266" s="17">
        <v>0</v>
      </c>
      <c r="N266" s="16"/>
      <c r="O266" s="16"/>
    </row>
    <row r="267" spans="1:15" s="18" customFormat="1" x14ac:dyDescent="0.55000000000000004">
      <c r="A267" s="80" t="s">
        <v>30</v>
      </c>
      <c r="B267" s="16" t="s">
        <v>40</v>
      </c>
      <c r="C267" s="16" t="s">
        <v>154</v>
      </c>
      <c r="D267" s="16" t="s">
        <v>54</v>
      </c>
      <c r="E267" s="16">
        <v>6</v>
      </c>
      <c r="F267" s="42">
        <v>45281</v>
      </c>
      <c r="G267" s="42" t="str">
        <f>TEXT(F267,"aaa")</f>
        <v>木</v>
      </c>
      <c r="H267" s="42"/>
      <c r="I267" s="43" t="s">
        <v>109</v>
      </c>
      <c r="J267" s="17">
        <v>6.9444444444444441E-3</v>
      </c>
      <c r="K267" s="17">
        <v>0.125</v>
      </c>
      <c r="L267" s="17">
        <v>0</v>
      </c>
      <c r="M267" s="17">
        <v>0</v>
      </c>
      <c r="N267" s="16"/>
      <c r="O267" s="16"/>
    </row>
    <row r="268" spans="1:15" s="18" customFormat="1" x14ac:dyDescent="0.55000000000000004">
      <c r="A268" s="80" t="s">
        <v>30</v>
      </c>
      <c r="B268" s="16" t="s">
        <v>40</v>
      </c>
      <c r="C268" s="16" t="s">
        <v>154</v>
      </c>
      <c r="D268" s="16" t="s">
        <v>54</v>
      </c>
      <c r="E268" s="16">
        <v>7</v>
      </c>
      <c r="F268" s="42">
        <v>45295</v>
      </c>
      <c r="G268" s="42" t="str">
        <f t="shared" ref="G268:G274" si="28">TEXT(F268,"aaa")</f>
        <v>木</v>
      </c>
      <c r="H268" s="42"/>
      <c r="I268" s="43" t="s">
        <v>109</v>
      </c>
      <c r="J268" s="17">
        <v>6.9444444444444441E-3</v>
      </c>
      <c r="K268" s="17">
        <v>0.125</v>
      </c>
      <c r="L268" s="17">
        <v>0</v>
      </c>
      <c r="M268" s="17">
        <v>0</v>
      </c>
      <c r="N268" s="16"/>
      <c r="O268" s="16"/>
    </row>
    <row r="269" spans="1:15" s="18" customFormat="1" x14ac:dyDescent="0.55000000000000004">
      <c r="A269" s="80" t="s">
        <v>30</v>
      </c>
      <c r="B269" s="16" t="s">
        <v>40</v>
      </c>
      <c r="C269" s="16" t="s">
        <v>154</v>
      </c>
      <c r="D269" s="16" t="s">
        <v>54</v>
      </c>
      <c r="E269" s="16">
        <v>8</v>
      </c>
      <c r="F269" s="42">
        <v>45309</v>
      </c>
      <c r="G269" s="42" t="str">
        <f t="shared" si="28"/>
        <v>木</v>
      </c>
      <c r="H269" s="42"/>
      <c r="I269" s="43" t="s">
        <v>109</v>
      </c>
      <c r="J269" s="17">
        <v>6.9444444444444441E-3</v>
      </c>
      <c r="K269" s="17">
        <v>0.125</v>
      </c>
      <c r="L269" s="17">
        <v>0</v>
      </c>
      <c r="M269" s="17">
        <v>0</v>
      </c>
      <c r="N269" s="16"/>
      <c r="O269" s="16"/>
    </row>
    <row r="270" spans="1:15" s="4" customFormat="1" x14ac:dyDescent="0.55000000000000004">
      <c r="A270" s="79" t="s">
        <v>30</v>
      </c>
      <c r="B270" s="11" t="s">
        <v>40</v>
      </c>
      <c r="C270" s="11" t="s">
        <v>155</v>
      </c>
      <c r="D270" s="11" t="s">
        <v>54</v>
      </c>
      <c r="E270" s="11">
        <v>1</v>
      </c>
      <c r="F270" s="39">
        <v>45197</v>
      </c>
      <c r="G270" s="39" t="str">
        <f t="shared" si="28"/>
        <v>木</v>
      </c>
      <c r="H270" s="39"/>
      <c r="I270" s="40" t="s">
        <v>114</v>
      </c>
      <c r="J270" s="12">
        <v>0</v>
      </c>
      <c r="K270" s="12">
        <v>6.25E-2</v>
      </c>
      <c r="L270" s="12">
        <v>0</v>
      </c>
      <c r="M270" s="12">
        <v>0</v>
      </c>
      <c r="N270" s="11"/>
      <c r="O270" s="11"/>
    </row>
    <row r="271" spans="1:15" s="4" customFormat="1" x14ac:dyDescent="0.55000000000000004">
      <c r="A271" s="79" t="s">
        <v>30</v>
      </c>
      <c r="B271" s="11" t="s">
        <v>40</v>
      </c>
      <c r="C271" s="11" t="s">
        <v>155</v>
      </c>
      <c r="D271" s="11" t="s">
        <v>54</v>
      </c>
      <c r="E271" s="11">
        <v>2</v>
      </c>
      <c r="F271" s="39">
        <v>45211</v>
      </c>
      <c r="G271" s="39" t="str">
        <f t="shared" si="28"/>
        <v>木</v>
      </c>
      <c r="H271" s="39"/>
      <c r="I271" s="40" t="s">
        <v>109</v>
      </c>
      <c r="J271" s="12">
        <v>6.9444444444444441E-3</v>
      </c>
      <c r="K271" s="12">
        <v>0.125</v>
      </c>
      <c r="L271" s="12">
        <v>0</v>
      </c>
      <c r="M271" s="12">
        <v>0</v>
      </c>
      <c r="N271" s="11"/>
      <c r="O271" s="11"/>
    </row>
    <row r="272" spans="1:15" s="4" customFormat="1" x14ac:dyDescent="0.55000000000000004">
      <c r="A272" s="79" t="s">
        <v>30</v>
      </c>
      <c r="B272" s="11" t="s">
        <v>40</v>
      </c>
      <c r="C272" s="11" t="s">
        <v>155</v>
      </c>
      <c r="D272" s="11" t="s">
        <v>54</v>
      </c>
      <c r="E272" s="11">
        <v>3</v>
      </c>
      <c r="F272" s="39">
        <v>45225</v>
      </c>
      <c r="G272" s="39" t="str">
        <f t="shared" si="28"/>
        <v>木</v>
      </c>
      <c r="H272" s="39"/>
      <c r="I272" s="40" t="s">
        <v>109</v>
      </c>
      <c r="J272" s="12">
        <v>6.9444444444444441E-3</v>
      </c>
      <c r="K272" s="12">
        <v>0.125</v>
      </c>
      <c r="L272" s="12">
        <v>0</v>
      </c>
      <c r="M272" s="12">
        <v>0</v>
      </c>
      <c r="N272" s="11"/>
      <c r="O272" s="11"/>
    </row>
    <row r="273" spans="1:15" s="4" customFormat="1" x14ac:dyDescent="0.55000000000000004">
      <c r="A273" s="79" t="s">
        <v>30</v>
      </c>
      <c r="B273" s="11" t="s">
        <v>40</v>
      </c>
      <c r="C273" s="11" t="s">
        <v>155</v>
      </c>
      <c r="D273" s="11" t="s">
        <v>54</v>
      </c>
      <c r="E273" s="11">
        <v>4</v>
      </c>
      <c r="F273" s="39">
        <v>45239</v>
      </c>
      <c r="G273" s="39" t="str">
        <f t="shared" si="28"/>
        <v>木</v>
      </c>
      <c r="H273" s="39"/>
      <c r="I273" s="40" t="s">
        <v>109</v>
      </c>
      <c r="J273" s="12">
        <v>6.9444444444444441E-3</v>
      </c>
      <c r="K273" s="12">
        <v>0.125</v>
      </c>
      <c r="L273" s="12">
        <v>0</v>
      </c>
      <c r="M273" s="12">
        <v>0</v>
      </c>
      <c r="N273" s="11"/>
      <c r="O273" s="11"/>
    </row>
    <row r="274" spans="1:15" s="4" customFormat="1" x14ac:dyDescent="0.55000000000000004">
      <c r="A274" s="79" t="s">
        <v>30</v>
      </c>
      <c r="B274" s="11" t="s">
        <v>40</v>
      </c>
      <c r="C274" s="11" t="s">
        <v>155</v>
      </c>
      <c r="D274" s="11" t="s">
        <v>54</v>
      </c>
      <c r="E274" s="11">
        <v>5</v>
      </c>
      <c r="F274" s="39">
        <v>45267</v>
      </c>
      <c r="G274" s="39" t="str">
        <f t="shared" si="28"/>
        <v>木</v>
      </c>
      <c r="H274" s="39"/>
      <c r="I274" s="40" t="s">
        <v>109</v>
      </c>
      <c r="J274" s="12">
        <v>6.9444444444444441E-3</v>
      </c>
      <c r="K274" s="12">
        <v>0.125</v>
      </c>
      <c r="L274" s="12">
        <v>0</v>
      </c>
      <c r="M274" s="12">
        <v>0</v>
      </c>
      <c r="N274" s="11"/>
      <c r="O274" s="11"/>
    </row>
    <row r="275" spans="1:15" s="4" customFormat="1" x14ac:dyDescent="0.55000000000000004">
      <c r="A275" s="79" t="s">
        <v>30</v>
      </c>
      <c r="B275" s="11" t="s">
        <v>40</v>
      </c>
      <c r="C275" s="11" t="s">
        <v>155</v>
      </c>
      <c r="D275" s="11" t="s">
        <v>54</v>
      </c>
      <c r="E275" s="11">
        <v>6</v>
      </c>
      <c r="F275" s="39">
        <v>45281</v>
      </c>
      <c r="G275" s="39" t="str">
        <f>TEXT(F275,"aaa")</f>
        <v>木</v>
      </c>
      <c r="H275" s="39"/>
      <c r="I275" s="40" t="s">
        <v>109</v>
      </c>
      <c r="J275" s="12">
        <v>6.9444444444444441E-3</v>
      </c>
      <c r="K275" s="12">
        <v>0.125</v>
      </c>
      <c r="L275" s="12">
        <v>0</v>
      </c>
      <c r="M275" s="12">
        <v>0</v>
      </c>
      <c r="N275" s="11"/>
      <c r="O275" s="11"/>
    </row>
    <row r="276" spans="1:15" s="4" customFormat="1" x14ac:dyDescent="0.55000000000000004">
      <c r="A276" s="79" t="s">
        <v>30</v>
      </c>
      <c r="B276" s="11" t="s">
        <v>40</v>
      </c>
      <c r="C276" s="11" t="s">
        <v>155</v>
      </c>
      <c r="D276" s="11" t="s">
        <v>54</v>
      </c>
      <c r="E276" s="11">
        <v>7</v>
      </c>
      <c r="F276" s="39">
        <v>45295</v>
      </c>
      <c r="G276" s="39" t="str">
        <f t="shared" ref="G276:G277" si="29">TEXT(F276,"aaa")</f>
        <v>木</v>
      </c>
      <c r="H276" s="39"/>
      <c r="I276" s="40" t="s">
        <v>109</v>
      </c>
      <c r="J276" s="12">
        <v>6.9444444444444441E-3</v>
      </c>
      <c r="K276" s="12">
        <v>0.125</v>
      </c>
      <c r="L276" s="12">
        <v>0</v>
      </c>
      <c r="M276" s="12">
        <v>0</v>
      </c>
      <c r="N276" s="11"/>
      <c r="O276" s="11"/>
    </row>
    <row r="277" spans="1:15" s="4" customFormat="1" x14ac:dyDescent="0.55000000000000004">
      <c r="A277" s="79" t="s">
        <v>30</v>
      </c>
      <c r="B277" s="11" t="s">
        <v>40</v>
      </c>
      <c r="C277" s="11" t="s">
        <v>155</v>
      </c>
      <c r="D277" s="11" t="s">
        <v>54</v>
      </c>
      <c r="E277" s="11">
        <v>8</v>
      </c>
      <c r="F277" s="39">
        <v>45309</v>
      </c>
      <c r="G277" s="39" t="str">
        <f t="shared" si="29"/>
        <v>木</v>
      </c>
      <c r="H277" s="39"/>
      <c r="I277" s="40" t="s">
        <v>109</v>
      </c>
      <c r="J277" s="12">
        <v>6.9444444444444441E-3</v>
      </c>
      <c r="K277" s="12">
        <v>0.125</v>
      </c>
      <c r="L277" s="12">
        <v>0</v>
      </c>
      <c r="M277" s="12">
        <v>0</v>
      </c>
      <c r="N277" s="11"/>
      <c r="O277" s="11"/>
    </row>
    <row r="278" spans="1:15" s="90" customFormat="1" x14ac:dyDescent="0.55000000000000004">
      <c r="A278" s="85" t="s">
        <v>30</v>
      </c>
      <c r="B278" s="86" t="s">
        <v>38</v>
      </c>
      <c r="C278" s="86" t="s">
        <v>156</v>
      </c>
      <c r="D278" s="86" t="s">
        <v>54</v>
      </c>
      <c r="E278" s="86">
        <v>1</v>
      </c>
      <c r="F278" s="87">
        <v>45198</v>
      </c>
      <c r="G278" s="87" t="str">
        <f>TEXT(F278,"aaa")</f>
        <v>金</v>
      </c>
      <c r="H278" s="87"/>
      <c r="I278" s="88" t="s">
        <v>112</v>
      </c>
      <c r="J278" s="89">
        <v>0</v>
      </c>
      <c r="K278" s="89">
        <v>6.25E-2</v>
      </c>
      <c r="L278" s="89">
        <v>0</v>
      </c>
      <c r="M278" s="89">
        <v>0</v>
      </c>
      <c r="N278" s="86"/>
      <c r="O278" s="86"/>
    </row>
    <row r="279" spans="1:15" s="90" customFormat="1" x14ac:dyDescent="0.55000000000000004">
      <c r="A279" s="85" t="s">
        <v>30</v>
      </c>
      <c r="B279" s="86" t="s">
        <v>38</v>
      </c>
      <c r="C279" s="86" t="s">
        <v>156</v>
      </c>
      <c r="D279" s="86" t="s">
        <v>54</v>
      </c>
      <c r="E279" s="86">
        <v>2</v>
      </c>
      <c r="F279" s="87">
        <v>45205</v>
      </c>
      <c r="G279" s="87" t="str">
        <f t="shared" ref="G279:G284" si="30">TEXT(F279,"aaa")</f>
        <v>金</v>
      </c>
      <c r="H279" s="87"/>
      <c r="I279" s="91" t="s">
        <v>109</v>
      </c>
      <c r="J279" s="89">
        <v>6.9444444444444441E-3</v>
      </c>
      <c r="K279" s="89">
        <v>0.125</v>
      </c>
      <c r="L279" s="89">
        <v>0</v>
      </c>
      <c r="M279" s="89">
        <v>0</v>
      </c>
      <c r="N279" s="86"/>
      <c r="O279" s="86"/>
    </row>
    <row r="280" spans="1:15" s="90" customFormat="1" x14ac:dyDescent="0.55000000000000004">
      <c r="A280" s="85" t="s">
        <v>30</v>
      </c>
      <c r="B280" s="86" t="s">
        <v>38</v>
      </c>
      <c r="C280" s="86" t="s">
        <v>156</v>
      </c>
      <c r="D280" s="86" t="s">
        <v>54</v>
      </c>
      <c r="E280" s="86">
        <v>3</v>
      </c>
      <c r="F280" s="87">
        <v>45219</v>
      </c>
      <c r="G280" s="87" t="str">
        <f t="shared" si="30"/>
        <v>金</v>
      </c>
      <c r="H280" s="87"/>
      <c r="I280" s="91" t="s">
        <v>109</v>
      </c>
      <c r="J280" s="89">
        <v>6.9444444444444441E-3</v>
      </c>
      <c r="K280" s="89">
        <v>0.125</v>
      </c>
      <c r="L280" s="89">
        <v>0</v>
      </c>
      <c r="M280" s="89">
        <v>0</v>
      </c>
      <c r="N280" s="86"/>
      <c r="O280" s="86"/>
    </row>
    <row r="281" spans="1:15" s="90" customFormat="1" x14ac:dyDescent="0.55000000000000004">
      <c r="A281" s="85" t="s">
        <v>30</v>
      </c>
      <c r="B281" s="86" t="s">
        <v>38</v>
      </c>
      <c r="C281" s="86" t="s">
        <v>156</v>
      </c>
      <c r="D281" s="86" t="s">
        <v>54</v>
      </c>
      <c r="E281" s="86">
        <v>4</v>
      </c>
      <c r="F281" s="87">
        <v>45247</v>
      </c>
      <c r="G281" s="87" t="str">
        <f t="shared" si="30"/>
        <v>金</v>
      </c>
      <c r="H281" s="87"/>
      <c r="I281" s="91" t="s">
        <v>109</v>
      </c>
      <c r="J281" s="89">
        <v>6.9444444444444441E-3</v>
      </c>
      <c r="K281" s="89">
        <v>0.125</v>
      </c>
      <c r="L281" s="89">
        <v>0</v>
      </c>
      <c r="M281" s="89">
        <v>0</v>
      </c>
      <c r="N281" s="86"/>
      <c r="O281" s="86"/>
    </row>
    <row r="282" spans="1:15" s="90" customFormat="1" x14ac:dyDescent="0.55000000000000004">
      <c r="A282" s="85" t="s">
        <v>30</v>
      </c>
      <c r="B282" s="86" t="s">
        <v>38</v>
      </c>
      <c r="C282" s="86" t="s">
        <v>156</v>
      </c>
      <c r="D282" s="86" t="s">
        <v>54</v>
      </c>
      <c r="E282" s="86">
        <v>5</v>
      </c>
      <c r="F282" s="87">
        <v>45261</v>
      </c>
      <c r="G282" s="87" t="str">
        <f t="shared" si="30"/>
        <v>金</v>
      </c>
      <c r="H282" s="87"/>
      <c r="I282" s="91" t="s">
        <v>109</v>
      </c>
      <c r="J282" s="89">
        <v>6.9444444444444441E-3</v>
      </c>
      <c r="K282" s="89">
        <v>0.125</v>
      </c>
      <c r="L282" s="89">
        <v>0</v>
      </c>
      <c r="M282" s="89">
        <v>0</v>
      </c>
      <c r="N282" s="86"/>
      <c r="O282" s="86"/>
    </row>
    <row r="283" spans="1:15" s="90" customFormat="1" x14ac:dyDescent="0.55000000000000004">
      <c r="A283" s="85" t="s">
        <v>30</v>
      </c>
      <c r="B283" s="86" t="s">
        <v>38</v>
      </c>
      <c r="C283" s="86" t="s">
        <v>156</v>
      </c>
      <c r="D283" s="86" t="s">
        <v>54</v>
      </c>
      <c r="E283" s="86">
        <v>6</v>
      </c>
      <c r="F283" s="87">
        <v>45275</v>
      </c>
      <c r="G283" s="87" t="str">
        <f t="shared" si="30"/>
        <v>金</v>
      </c>
      <c r="H283" s="87"/>
      <c r="I283" s="91" t="s">
        <v>109</v>
      </c>
      <c r="J283" s="89">
        <v>6.9444444444444441E-3</v>
      </c>
      <c r="K283" s="89">
        <v>0.125</v>
      </c>
      <c r="L283" s="89">
        <v>0</v>
      </c>
      <c r="M283" s="89">
        <v>0</v>
      </c>
      <c r="N283" s="86"/>
      <c r="O283" s="86"/>
    </row>
    <row r="284" spans="1:15" s="90" customFormat="1" x14ac:dyDescent="0.55000000000000004">
      <c r="A284" s="85" t="s">
        <v>30</v>
      </c>
      <c r="B284" s="86" t="s">
        <v>38</v>
      </c>
      <c r="C284" s="86" t="s">
        <v>156</v>
      </c>
      <c r="D284" s="86" t="s">
        <v>54</v>
      </c>
      <c r="E284" s="86">
        <v>7</v>
      </c>
      <c r="F284" s="87">
        <v>45303</v>
      </c>
      <c r="G284" s="87" t="str">
        <f t="shared" si="30"/>
        <v>金</v>
      </c>
      <c r="H284" s="87"/>
      <c r="I284" s="91" t="s">
        <v>109</v>
      </c>
      <c r="J284" s="89">
        <v>6.9444444444444441E-3</v>
      </c>
      <c r="K284" s="89">
        <v>0.125</v>
      </c>
      <c r="L284" s="89">
        <v>0</v>
      </c>
      <c r="M284" s="89">
        <v>0</v>
      </c>
      <c r="N284" s="86"/>
      <c r="O284" s="86"/>
    </row>
    <row r="285" spans="1:15" s="90" customFormat="1" x14ac:dyDescent="0.55000000000000004">
      <c r="A285" s="85" t="s">
        <v>30</v>
      </c>
      <c r="B285" s="86" t="s">
        <v>38</v>
      </c>
      <c r="C285" s="86" t="s">
        <v>156</v>
      </c>
      <c r="D285" s="86" t="s">
        <v>54</v>
      </c>
      <c r="E285" s="86">
        <v>8</v>
      </c>
      <c r="F285" s="87">
        <v>45310</v>
      </c>
      <c r="G285" s="87" t="str">
        <f>TEXT(F285,"aaa")</f>
        <v>金</v>
      </c>
      <c r="H285" s="87" t="s">
        <v>157</v>
      </c>
      <c r="I285" s="91" t="s">
        <v>109</v>
      </c>
      <c r="J285" s="89">
        <v>6.9444444444444441E-3</v>
      </c>
      <c r="K285" s="89">
        <v>0.125</v>
      </c>
      <c r="L285" s="89">
        <v>0</v>
      </c>
      <c r="M285" s="89">
        <v>0</v>
      </c>
      <c r="N285" s="86"/>
      <c r="O285" s="86"/>
    </row>
    <row r="286" spans="1:15" s="3" customFormat="1" x14ac:dyDescent="0.55000000000000004">
      <c r="A286" s="78" t="s">
        <v>30</v>
      </c>
      <c r="B286" s="9" t="s">
        <v>45</v>
      </c>
      <c r="C286" s="9" t="s">
        <v>158</v>
      </c>
      <c r="D286" s="9" t="s">
        <v>54</v>
      </c>
      <c r="E286" s="9">
        <v>1</v>
      </c>
      <c r="F286" s="36">
        <v>45198</v>
      </c>
      <c r="G286" s="36" t="str">
        <f>TEXT(F286,"aaa")</f>
        <v>金</v>
      </c>
      <c r="H286" s="36"/>
      <c r="I286" s="37" t="s">
        <v>112</v>
      </c>
      <c r="J286" s="10">
        <v>0</v>
      </c>
      <c r="K286" s="10">
        <v>6.25E-2</v>
      </c>
      <c r="L286" s="10">
        <v>0</v>
      </c>
      <c r="M286" s="10">
        <v>0</v>
      </c>
      <c r="N286" s="9"/>
      <c r="O286" s="9"/>
    </row>
    <row r="287" spans="1:15" s="3" customFormat="1" x14ac:dyDescent="0.55000000000000004">
      <c r="A287" s="78" t="s">
        <v>30</v>
      </c>
      <c r="B287" s="9" t="s">
        <v>45</v>
      </c>
      <c r="C287" s="9" t="s">
        <v>158</v>
      </c>
      <c r="D287" s="9" t="s">
        <v>54</v>
      </c>
      <c r="E287" s="9">
        <v>2</v>
      </c>
      <c r="F287" s="36">
        <v>45212</v>
      </c>
      <c r="G287" s="36" t="str">
        <f t="shared" ref="G287:G292" si="31">TEXT(F287,"aaa")</f>
        <v>金</v>
      </c>
      <c r="H287" s="36"/>
      <c r="I287" s="38" t="s">
        <v>109</v>
      </c>
      <c r="J287" s="10">
        <v>6.9444444444444441E-3</v>
      </c>
      <c r="K287" s="10">
        <v>0.125</v>
      </c>
      <c r="L287" s="10">
        <v>0</v>
      </c>
      <c r="M287" s="10">
        <v>0</v>
      </c>
      <c r="N287" s="9"/>
      <c r="O287" s="9"/>
    </row>
    <row r="288" spans="1:15" s="3" customFormat="1" x14ac:dyDescent="0.55000000000000004">
      <c r="A288" s="78" t="s">
        <v>30</v>
      </c>
      <c r="B288" s="9" t="s">
        <v>45</v>
      </c>
      <c r="C288" s="9" t="s">
        <v>158</v>
      </c>
      <c r="D288" s="9" t="s">
        <v>54</v>
      </c>
      <c r="E288" s="9">
        <v>3</v>
      </c>
      <c r="F288" s="36">
        <v>45226</v>
      </c>
      <c r="G288" s="36" t="str">
        <f t="shared" si="31"/>
        <v>金</v>
      </c>
      <c r="H288" s="36"/>
      <c r="I288" s="38" t="s">
        <v>109</v>
      </c>
      <c r="J288" s="10">
        <v>6.9444444444444441E-3</v>
      </c>
      <c r="K288" s="10">
        <v>0.125</v>
      </c>
      <c r="L288" s="10">
        <v>0</v>
      </c>
      <c r="M288" s="10">
        <v>0</v>
      </c>
      <c r="N288" s="9"/>
      <c r="O288" s="9"/>
    </row>
    <row r="289" spans="1:15" s="3" customFormat="1" x14ac:dyDescent="0.55000000000000004">
      <c r="A289" s="78" t="s">
        <v>30</v>
      </c>
      <c r="B289" s="9" t="s">
        <v>45</v>
      </c>
      <c r="C289" s="9" t="s">
        <v>158</v>
      </c>
      <c r="D289" s="9" t="s">
        <v>54</v>
      </c>
      <c r="E289" s="9">
        <v>4</v>
      </c>
      <c r="F289" s="36">
        <v>45240</v>
      </c>
      <c r="G289" s="36" t="str">
        <f t="shared" si="31"/>
        <v>金</v>
      </c>
      <c r="H289" s="36"/>
      <c r="I289" s="38" t="s">
        <v>109</v>
      </c>
      <c r="J289" s="10">
        <v>6.9444444444444441E-3</v>
      </c>
      <c r="K289" s="10">
        <v>0.125</v>
      </c>
      <c r="L289" s="10">
        <v>0</v>
      </c>
      <c r="M289" s="10">
        <v>0</v>
      </c>
      <c r="N289" s="9"/>
      <c r="O289" s="9"/>
    </row>
    <row r="290" spans="1:15" s="3" customFormat="1" x14ac:dyDescent="0.55000000000000004">
      <c r="A290" s="78" t="s">
        <v>30</v>
      </c>
      <c r="B290" s="9" t="s">
        <v>45</v>
      </c>
      <c r="C290" s="9" t="s">
        <v>158</v>
      </c>
      <c r="D290" s="9" t="s">
        <v>54</v>
      </c>
      <c r="E290" s="9">
        <v>5</v>
      </c>
      <c r="F290" s="36">
        <v>45254</v>
      </c>
      <c r="G290" s="36" t="str">
        <f t="shared" si="31"/>
        <v>金</v>
      </c>
      <c r="H290" s="36"/>
      <c r="I290" s="38" t="s">
        <v>109</v>
      </c>
      <c r="J290" s="10">
        <v>6.9444444444444441E-3</v>
      </c>
      <c r="K290" s="10">
        <v>0.125</v>
      </c>
      <c r="L290" s="10">
        <v>0</v>
      </c>
      <c r="M290" s="10">
        <v>0</v>
      </c>
      <c r="N290" s="9"/>
      <c r="O290" s="9"/>
    </row>
    <row r="291" spans="1:15" s="3" customFormat="1" x14ac:dyDescent="0.55000000000000004">
      <c r="A291" s="78" t="s">
        <v>30</v>
      </c>
      <c r="B291" s="9" t="s">
        <v>45</v>
      </c>
      <c r="C291" s="9" t="s">
        <v>158</v>
      </c>
      <c r="D291" s="9" t="s">
        <v>54</v>
      </c>
      <c r="E291" s="9">
        <v>6</v>
      </c>
      <c r="F291" s="36">
        <v>45268</v>
      </c>
      <c r="G291" s="36" t="str">
        <f t="shared" si="31"/>
        <v>金</v>
      </c>
      <c r="H291" s="36"/>
      <c r="I291" s="38" t="s">
        <v>109</v>
      </c>
      <c r="J291" s="10">
        <v>6.9444444444444441E-3</v>
      </c>
      <c r="K291" s="10">
        <v>0.125</v>
      </c>
      <c r="L291" s="10">
        <v>0</v>
      </c>
      <c r="M291" s="10">
        <v>0</v>
      </c>
      <c r="N291" s="9"/>
      <c r="O291" s="9"/>
    </row>
    <row r="292" spans="1:15" s="3" customFormat="1" x14ac:dyDescent="0.55000000000000004">
      <c r="A292" s="78" t="s">
        <v>30</v>
      </c>
      <c r="B292" s="9" t="s">
        <v>45</v>
      </c>
      <c r="C292" s="9" t="s">
        <v>158</v>
      </c>
      <c r="D292" s="9" t="s">
        <v>54</v>
      </c>
      <c r="E292" s="9">
        <v>7</v>
      </c>
      <c r="F292" s="36">
        <v>45282</v>
      </c>
      <c r="G292" s="36" t="str">
        <f t="shared" si="31"/>
        <v>金</v>
      </c>
      <c r="H292" s="36"/>
      <c r="I292" s="38" t="s">
        <v>109</v>
      </c>
      <c r="J292" s="10">
        <v>6.9444444444444441E-3</v>
      </c>
      <c r="K292" s="10">
        <v>0.125</v>
      </c>
      <c r="L292" s="10">
        <v>0</v>
      </c>
      <c r="M292" s="10">
        <v>0</v>
      </c>
      <c r="N292" s="9"/>
      <c r="O292" s="9"/>
    </row>
    <row r="293" spans="1:15" s="3" customFormat="1" x14ac:dyDescent="0.55000000000000004">
      <c r="A293" s="78" t="s">
        <v>30</v>
      </c>
      <c r="B293" s="9" t="s">
        <v>45</v>
      </c>
      <c r="C293" s="9" t="s">
        <v>158</v>
      </c>
      <c r="D293" s="9" t="s">
        <v>54</v>
      </c>
      <c r="E293" s="9">
        <v>8</v>
      </c>
      <c r="F293" s="36">
        <v>45296</v>
      </c>
      <c r="G293" s="36" t="str">
        <f>TEXT(F293,"aaa")</f>
        <v>金</v>
      </c>
      <c r="H293" s="36"/>
      <c r="I293" s="38" t="s">
        <v>109</v>
      </c>
      <c r="J293" s="10">
        <v>6.9444444444444441E-3</v>
      </c>
      <c r="K293" s="10">
        <v>0.125</v>
      </c>
      <c r="L293" s="10">
        <v>0</v>
      </c>
      <c r="M293" s="10">
        <v>0</v>
      </c>
      <c r="N293" s="9"/>
      <c r="O293" s="9"/>
    </row>
    <row r="294" spans="1:15" s="18" customFormat="1" x14ac:dyDescent="0.55000000000000004">
      <c r="A294" s="80" t="s">
        <v>30</v>
      </c>
      <c r="B294" s="16" t="s">
        <v>45</v>
      </c>
      <c r="C294" s="16" t="s">
        <v>159</v>
      </c>
      <c r="D294" s="16" t="s">
        <v>54</v>
      </c>
      <c r="E294" s="16">
        <v>1</v>
      </c>
      <c r="F294" s="42">
        <v>45198</v>
      </c>
      <c r="G294" s="42" t="str">
        <f t="shared" ref="G294:G298" si="32">TEXT(F294,"aaa")</f>
        <v>金</v>
      </c>
      <c r="H294" s="42"/>
      <c r="I294" s="43" t="s">
        <v>114</v>
      </c>
      <c r="J294" s="17">
        <v>0</v>
      </c>
      <c r="K294" s="17">
        <v>6.25E-2</v>
      </c>
      <c r="L294" s="17">
        <v>0</v>
      </c>
      <c r="M294" s="17">
        <v>0</v>
      </c>
      <c r="N294" s="16"/>
      <c r="O294" s="16"/>
    </row>
    <row r="295" spans="1:15" s="18" customFormat="1" x14ac:dyDescent="0.55000000000000004">
      <c r="A295" s="80" t="s">
        <v>30</v>
      </c>
      <c r="B295" s="16" t="s">
        <v>45</v>
      </c>
      <c r="C295" s="16" t="s">
        <v>159</v>
      </c>
      <c r="D295" s="16" t="s">
        <v>54</v>
      </c>
      <c r="E295" s="16">
        <v>2</v>
      </c>
      <c r="F295" s="42">
        <v>45212</v>
      </c>
      <c r="G295" s="42" t="str">
        <f t="shared" si="32"/>
        <v>金</v>
      </c>
      <c r="H295" s="42"/>
      <c r="I295" s="43" t="s">
        <v>109</v>
      </c>
      <c r="J295" s="17">
        <v>6.9444444444444441E-3</v>
      </c>
      <c r="K295" s="17">
        <v>0.125</v>
      </c>
      <c r="L295" s="17">
        <v>0</v>
      </c>
      <c r="M295" s="17">
        <v>0</v>
      </c>
      <c r="N295" s="16"/>
      <c r="O295" s="16"/>
    </row>
    <row r="296" spans="1:15" s="18" customFormat="1" x14ac:dyDescent="0.55000000000000004">
      <c r="A296" s="80" t="s">
        <v>30</v>
      </c>
      <c r="B296" s="16" t="s">
        <v>45</v>
      </c>
      <c r="C296" s="16" t="s">
        <v>159</v>
      </c>
      <c r="D296" s="16" t="s">
        <v>54</v>
      </c>
      <c r="E296" s="16">
        <v>3</v>
      </c>
      <c r="F296" s="42">
        <v>45226</v>
      </c>
      <c r="G296" s="42" t="str">
        <f t="shared" si="32"/>
        <v>金</v>
      </c>
      <c r="H296" s="42"/>
      <c r="I296" s="43" t="s">
        <v>109</v>
      </c>
      <c r="J296" s="17">
        <v>6.9444444444444441E-3</v>
      </c>
      <c r="K296" s="17">
        <v>0.125</v>
      </c>
      <c r="L296" s="17">
        <v>0</v>
      </c>
      <c r="M296" s="17">
        <v>0</v>
      </c>
      <c r="N296" s="16"/>
      <c r="O296" s="16"/>
    </row>
    <row r="297" spans="1:15" s="18" customFormat="1" x14ac:dyDescent="0.55000000000000004">
      <c r="A297" s="80" t="s">
        <v>30</v>
      </c>
      <c r="B297" s="16" t="s">
        <v>22</v>
      </c>
      <c r="C297" s="16" t="s">
        <v>159</v>
      </c>
      <c r="D297" s="16" t="s">
        <v>54</v>
      </c>
      <c r="E297" s="16">
        <v>4</v>
      </c>
      <c r="F297" s="42">
        <v>45240</v>
      </c>
      <c r="G297" s="42" t="str">
        <f t="shared" si="32"/>
        <v>金</v>
      </c>
      <c r="H297" s="42"/>
      <c r="I297" s="43" t="s">
        <v>109</v>
      </c>
      <c r="J297" s="17">
        <v>6.9444444444444441E-3</v>
      </c>
      <c r="K297" s="17">
        <v>0.125</v>
      </c>
      <c r="L297" s="17">
        <v>0</v>
      </c>
      <c r="M297" s="17">
        <v>0</v>
      </c>
      <c r="N297" s="16"/>
      <c r="O297" s="16"/>
    </row>
    <row r="298" spans="1:15" s="18" customFormat="1" x14ac:dyDescent="0.55000000000000004">
      <c r="A298" s="80" t="s">
        <v>30</v>
      </c>
      <c r="B298" s="16" t="s">
        <v>22</v>
      </c>
      <c r="C298" s="16" t="s">
        <v>159</v>
      </c>
      <c r="D298" s="16" t="s">
        <v>54</v>
      </c>
      <c r="E298" s="16">
        <v>5</v>
      </c>
      <c r="F298" s="42">
        <v>45254</v>
      </c>
      <c r="G298" s="42" t="str">
        <f t="shared" si="32"/>
        <v>金</v>
      </c>
      <c r="H298" s="42"/>
      <c r="I298" s="43" t="s">
        <v>109</v>
      </c>
      <c r="J298" s="17">
        <v>6.9444444444444441E-3</v>
      </c>
      <c r="K298" s="17">
        <v>0.125</v>
      </c>
      <c r="L298" s="17">
        <v>0</v>
      </c>
      <c r="M298" s="17">
        <v>0</v>
      </c>
      <c r="N298" s="16"/>
      <c r="O298" s="16"/>
    </row>
    <row r="299" spans="1:15" s="18" customFormat="1" x14ac:dyDescent="0.55000000000000004">
      <c r="A299" s="80" t="s">
        <v>30</v>
      </c>
      <c r="B299" s="16" t="s">
        <v>22</v>
      </c>
      <c r="C299" s="16" t="s">
        <v>159</v>
      </c>
      <c r="D299" s="16" t="s">
        <v>54</v>
      </c>
      <c r="E299" s="16">
        <v>6</v>
      </c>
      <c r="F299" s="42">
        <v>45268</v>
      </c>
      <c r="G299" s="42" t="str">
        <f>TEXT(F299,"aaa")</f>
        <v>金</v>
      </c>
      <c r="H299" s="42"/>
      <c r="I299" s="43" t="s">
        <v>109</v>
      </c>
      <c r="J299" s="17">
        <v>6.9444444444444441E-3</v>
      </c>
      <c r="K299" s="17">
        <v>0.125</v>
      </c>
      <c r="L299" s="17">
        <v>0</v>
      </c>
      <c r="M299" s="17">
        <v>0</v>
      </c>
      <c r="N299" s="16"/>
      <c r="O299" s="16"/>
    </row>
    <row r="300" spans="1:15" s="18" customFormat="1" x14ac:dyDescent="0.55000000000000004">
      <c r="A300" s="80" t="s">
        <v>30</v>
      </c>
      <c r="B300" s="16" t="s">
        <v>22</v>
      </c>
      <c r="C300" s="16" t="s">
        <v>159</v>
      </c>
      <c r="D300" s="16" t="s">
        <v>54</v>
      </c>
      <c r="E300" s="16">
        <v>7</v>
      </c>
      <c r="F300" s="42">
        <v>45282</v>
      </c>
      <c r="G300" s="42" t="str">
        <f t="shared" ref="G300:G306" si="33">TEXT(F300,"aaa")</f>
        <v>金</v>
      </c>
      <c r="H300" s="42"/>
      <c r="I300" s="43" t="s">
        <v>109</v>
      </c>
      <c r="J300" s="17">
        <v>6.9444444444444441E-3</v>
      </c>
      <c r="K300" s="17">
        <v>0.125</v>
      </c>
      <c r="L300" s="17">
        <v>0</v>
      </c>
      <c r="M300" s="17">
        <v>0</v>
      </c>
      <c r="N300" s="16"/>
      <c r="O300" s="16"/>
    </row>
    <row r="301" spans="1:15" s="18" customFormat="1" x14ac:dyDescent="0.55000000000000004">
      <c r="A301" s="80" t="s">
        <v>30</v>
      </c>
      <c r="B301" s="16" t="s">
        <v>22</v>
      </c>
      <c r="C301" s="16" t="s">
        <v>159</v>
      </c>
      <c r="D301" s="16" t="s">
        <v>54</v>
      </c>
      <c r="E301" s="16">
        <v>8</v>
      </c>
      <c r="F301" s="42">
        <v>45296</v>
      </c>
      <c r="G301" s="42" t="str">
        <f t="shared" si="33"/>
        <v>金</v>
      </c>
      <c r="H301" s="42"/>
      <c r="I301" s="43" t="s">
        <v>109</v>
      </c>
      <c r="J301" s="17">
        <v>6.9444444444444441E-3</v>
      </c>
      <c r="K301" s="17">
        <v>0.125</v>
      </c>
      <c r="L301" s="17">
        <v>0</v>
      </c>
      <c r="M301" s="17">
        <v>0</v>
      </c>
      <c r="N301" s="16"/>
      <c r="O301" s="16"/>
    </row>
    <row r="302" spans="1:15" s="4" customFormat="1" x14ac:dyDescent="0.55000000000000004">
      <c r="A302" s="79" t="s">
        <v>30</v>
      </c>
      <c r="B302" s="11" t="s">
        <v>45</v>
      </c>
      <c r="C302" s="11" t="s">
        <v>36</v>
      </c>
      <c r="D302" s="11" t="s">
        <v>54</v>
      </c>
      <c r="E302" s="11">
        <v>1</v>
      </c>
      <c r="F302" s="39">
        <v>45196</v>
      </c>
      <c r="G302" s="39" t="str">
        <f t="shared" si="33"/>
        <v>水</v>
      </c>
      <c r="H302" s="39" t="s">
        <v>160</v>
      </c>
      <c r="I302" s="40" t="s">
        <v>114</v>
      </c>
      <c r="J302" s="12">
        <v>0</v>
      </c>
      <c r="K302" s="12">
        <v>6.25E-2</v>
      </c>
      <c r="L302" s="12">
        <v>0</v>
      </c>
      <c r="M302" s="12">
        <v>0</v>
      </c>
      <c r="N302" s="11"/>
      <c r="O302" s="11"/>
    </row>
    <row r="303" spans="1:15" s="4" customFormat="1" x14ac:dyDescent="0.55000000000000004">
      <c r="A303" s="79" t="s">
        <v>30</v>
      </c>
      <c r="B303" s="11" t="s">
        <v>45</v>
      </c>
      <c r="C303" s="11" t="s">
        <v>36</v>
      </c>
      <c r="D303" s="11" t="s">
        <v>54</v>
      </c>
      <c r="E303" s="11">
        <v>2</v>
      </c>
      <c r="F303" s="39">
        <v>45212</v>
      </c>
      <c r="G303" s="39" t="str">
        <f t="shared" si="33"/>
        <v>金</v>
      </c>
      <c r="H303" s="39"/>
      <c r="I303" s="40" t="s">
        <v>109</v>
      </c>
      <c r="J303" s="12">
        <v>6.9444444444444441E-3</v>
      </c>
      <c r="K303" s="12">
        <v>0.125</v>
      </c>
      <c r="L303" s="12">
        <v>0</v>
      </c>
      <c r="M303" s="12">
        <v>0</v>
      </c>
      <c r="N303" s="11"/>
      <c r="O303" s="11"/>
    </row>
    <row r="304" spans="1:15" s="4" customFormat="1" x14ac:dyDescent="0.55000000000000004">
      <c r="A304" s="79" t="s">
        <v>30</v>
      </c>
      <c r="B304" s="11" t="s">
        <v>45</v>
      </c>
      <c r="C304" s="11" t="s">
        <v>36</v>
      </c>
      <c r="D304" s="11" t="s">
        <v>54</v>
      </c>
      <c r="E304" s="11">
        <v>3</v>
      </c>
      <c r="F304" s="39">
        <v>45226</v>
      </c>
      <c r="G304" s="39" t="str">
        <f t="shared" si="33"/>
        <v>金</v>
      </c>
      <c r="H304" s="39"/>
      <c r="I304" s="40" t="s">
        <v>109</v>
      </c>
      <c r="J304" s="12">
        <v>6.9444444444444441E-3</v>
      </c>
      <c r="K304" s="12">
        <v>0.125</v>
      </c>
      <c r="L304" s="12">
        <v>0</v>
      </c>
      <c r="M304" s="12">
        <v>0</v>
      </c>
      <c r="N304" s="11"/>
      <c r="O304" s="11"/>
    </row>
    <row r="305" spans="1:15" s="4" customFormat="1" x14ac:dyDescent="0.55000000000000004">
      <c r="A305" s="79" t="s">
        <v>30</v>
      </c>
      <c r="B305" s="11" t="s">
        <v>22</v>
      </c>
      <c r="C305" s="11" t="s">
        <v>36</v>
      </c>
      <c r="D305" s="11" t="s">
        <v>54</v>
      </c>
      <c r="E305" s="11">
        <v>4</v>
      </c>
      <c r="F305" s="39">
        <v>45240</v>
      </c>
      <c r="G305" s="39" t="str">
        <f t="shared" si="33"/>
        <v>金</v>
      </c>
      <c r="H305" s="39"/>
      <c r="I305" s="40" t="s">
        <v>109</v>
      </c>
      <c r="J305" s="12">
        <v>6.9444444444444441E-3</v>
      </c>
      <c r="K305" s="12">
        <v>0.125</v>
      </c>
      <c r="L305" s="12">
        <v>0</v>
      </c>
      <c r="M305" s="12">
        <v>0</v>
      </c>
      <c r="N305" s="11"/>
      <c r="O305" s="11"/>
    </row>
    <row r="306" spans="1:15" s="4" customFormat="1" x14ac:dyDescent="0.55000000000000004">
      <c r="A306" s="79" t="s">
        <v>30</v>
      </c>
      <c r="B306" s="11" t="s">
        <v>22</v>
      </c>
      <c r="C306" s="11" t="s">
        <v>36</v>
      </c>
      <c r="D306" s="11" t="s">
        <v>54</v>
      </c>
      <c r="E306" s="11">
        <v>5</v>
      </c>
      <c r="F306" s="39">
        <v>45254</v>
      </c>
      <c r="G306" s="39" t="str">
        <f t="shared" si="33"/>
        <v>金</v>
      </c>
      <c r="H306" s="39"/>
      <c r="I306" s="40" t="s">
        <v>109</v>
      </c>
      <c r="J306" s="12">
        <v>6.9444444444444441E-3</v>
      </c>
      <c r="K306" s="12">
        <v>0.125</v>
      </c>
      <c r="L306" s="12">
        <v>0</v>
      </c>
      <c r="M306" s="12">
        <v>0</v>
      </c>
      <c r="N306" s="11"/>
      <c r="O306" s="11"/>
    </row>
    <row r="307" spans="1:15" s="4" customFormat="1" x14ac:dyDescent="0.55000000000000004">
      <c r="A307" s="79" t="s">
        <v>30</v>
      </c>
      <c r="B307" s="11" t="s">
        <v>22</v>
      </c>
      <c r="C307" s="11" t="s">
        <v>36</v>
      </c>
      <c r="D307" s="11" t="s">
        <v>54</v>
      </c>
      <c r="E307" s="11">
        <v>6</v>
      </c>
      <c r="F307" s="39">
        <v>45268</v>
      </c>
      <c r="G307" s="39" t="str">
        <f>TEXT(F307,"aaa")</f>
        <v>金</v>
      </c>
      <c r="H307" s="39"/>
      <c r="I307" s="40" t="s">
        <v>109</v>
      </c>
      <c r="J307" s="12">
        <v>6.9444444444444441E-3</v>
      </c>
      <c r="K307" s="12">
        <v>0.125</v>
      </c>
      <c r="L307" s="12">
        <v>0</v>
      </c>
      <c r="M307" s="12">
        <v>0</v>
      </c>
      <c r="N307" s="11"/>
      <c r="O307" s="11"/>
    </row>
    <row r="308" spans="1:15" s="4" customFormat="1" x14ac:dyDescent="0.55000000000000004">
      <c r="A308" s="79" t="s">
        <v>30</v>
      </c>
      <c r="B308" s="11" t="s">
        <v>22</v>
      </c>
      <c r="C308" s="11" t="s">
        <v>36</v>
      </c>
      <c r="D308" s="11" t="s">
        <v>54</v>
      </c>
      <c r="E308" s="11">
        <v>7</v>
      </c>
      <c r="F308" s="39">
        <v>45314</v>
      </c>
      <c r="G308" s="39" t="str">
        <f t="shared" ref="G308:G309" si="34">TEXT(F308,"aaa")</f>
        <v>火</v>
      </c>
      <c r="H308" s="39" t="s">
        <v>161</v>
      </c>
      <c r="I308" s="40" t="s">
        <v>109</v>
      </c>
      <c r="J308" s="12">
        <v>6.9444444444444441E-3</v>
      </c>
      <c r="K308" s="12">
        <v>0.125</v>
      </c>
      <c r="L308" s="12">
        <v>0</v>
      </c>
      <c r="M308" s="12">
        <v>0</v>
      </c>
      <c r="N308" s="11"/>
      <c r="O308" s="11"/>
    </row>
    <row r="309" spans="1:15" s="4" customFormat="1" x14ac:dyDescent="0.55000000000000004">
      <c r="A309" s="79" t="s">
        <v>30</v>
      </c>
      <c r="B309" s="11" t="s">
        <v>22</v>
      </c>
      <c r="C309" s="11" t="s">
        <v>36</v>
      </c>
      <c r="D309" s="11" t="s">
        <v>54</v>
      </c>
      <c r="E309" s="11">
        <v>8</v>
      </c>
      <c r="F309" s="39">
        <v>45296</v>
      </c>
      <c r="G309" s="39" t="str">
        <f t="shared" si="34"/>
        <v>金</v>
      </c>
      <c r="H309" s="39"/>
      <c r="I309" s="40" t="s">
        <v>109</v>
      </c>
      <c r="J309" s="12">
        <v>6.9444444444444441E-3</v>
      </c>
      <c r="K309" s="12">
        <v>0.125</v>
      </c>
      <c r="L309" s="12">
        <v>0</v>
      </c>
      <c r="M309" s="12">
        <v>0</v>
      </c>
      <c r="N309" s="11"/>
      <c r="O309" s="11"/>
    </row>
    <row r="310" spans="1:15" s="21" customFormat="1" x14ac:dyDescent="0.55000000000000004">
      <c r="A310" s="81" t="s">
        <v>30</v>
      </c>
      <c r="B310" s="19" t="s">
        <v>130</v>
      </c>
      <c r="C310" s="19" t="s">
        <v>162</v>
      </c>
      <c r="D310" s="19" t="s">
        <v>54</v>
      </c>
      <c r="E310" s="19">
        <v>1</v>
      </c>
      <c r="F310" s="51">
        <v>45199</v>
      </c>
      <c r="G310" s="51" t="str">
        <f>TEXT(F310,"aaa")</f>
        <v>土</v>
      </c>
      <c r="H310" s="51"/>
      <c r="I310" s="45" t="s">
        <v>132</v>
      </c>
      <c r="J310" s="20">
        <v>0</v>
      </c>
      <c r="K310" s="20">
        <v>6.25E-2</v>
      </c>
      <c r="L310" s="20">
        <v>0</v>
      </c>
      <c r="M310" s="20">
        <v>0</v>
      </c>
      <c r="N310" s="19"/>
      <c r="O310" s="19"/>
    </row>
    <row r="311" spans="1:15" s="21" customFormat="1" x14ac:dyDescent="0.55000000000000004">
      <c r="A311" s="81" t="s">
        <v>30</v>
      </c>
      <c r="B311" s="19" t="s">
        <v>130</v>
      </c>
      <c r="C311" s="19" t="s">
        <v>162</v>
      </c>
      <c r="D311" s="19" t="s">
        <v>54</v>
      </c>
      <c r="E311" s="19">
        <v>2</v>
      </c>
      <c r="F311" s="51">
        <v>45206</v>
      </c>
      <c r="G311" s="51" t="str">
        <f t="shared" ref="G311:G316" si="35">TEXT(F311,"aaa")</f>
        <v>土</v>
      </c>
      <c r="H311" s="51"/>
      <c r="I311" s="50" t="s">
        <v>163</v>
      </c>
      <c r="J311" s="20">
        <v>6.9444444444444441E-3</v>
      </c>
      <c r="K311" s="20">
        <v>0.125</v>
      </c>
      <c r="L311" s="20">
        <v>0</v>
      </c>
      <c r="M311" s="20">
        <v>0</v>
      </c>
      <c r="N311" s="19"/>
      <c r="O311" s="19"/>
    </row>
    <row r="312" spans="1:15" s="21" customFormat="1" x14ac:dyDescent="0.55000000000000004">
      <c r="A312" s="81" t="s">
        <v>30</v>
      </c>
      <c r="B312" s="19" t="s">
        <v>130</v>
      </c>
      <c r="C312" s="19" t="s">
        <v>162</v>
      </c>
      <c r="D312" s="19" t="s">
        <v>54</v>
      </c>
      <c r="E312" s="19">
        <v>3</v>
      </c>
      <c r="F312" s="51">
        <v>45220</v>
      </c>
      <c r="G312" s="51" t="str">
        <f t="shared" si="35"/>
        <v>土</v>
      </c>
      <c r="H312" s="51"/>
      <c r="I312" s="50" t="s">
        <v>163</v>
      </c>
      <c r="J312" s="20">
        <v>6.9444444444444441E-3</v>
      </c>
      <c r="K312" s="20">
        <v>0.125</v>
      </c>
      <c r="L312" s="20">
        <v>0</v>
      </c>
      <c r="M312" s="20">
        <v>0</v>
      </c>
      <c r="N312" s="19"/>
      <c r="O312" s="19"/>
    </row>
    <row r="313" spans="1:15" s="21" customFormat="1" x14ac:dyDescent="0.55000000000000004">
      <c r="A313" s="81" t="s">
        <v>30</v>
      </c>
      <c r="B313" s="19" t="s">
        <v>130</v>
      </c>
      <c r="C313" s="19" t="s">
        <v>162</v>
      </c>
      <c r="D313" s="19" t="s">
        <v>54</v>
      </c>
      <c r="E313" s="19">
        <v>4</v>
      </c>
      <c r="F313" s="51">
        <v>45248</v>
      </c>
      <c r="G313" s="51" t="str">
        <f t="shared" si="35"/>
        <v>土</v>
      </c>
      <c r="H313" s="51"/>
      <c r="I313" s="50" t="s">
        <v>163</v>
      </c>
      <c r="J313" s="20">
        <v>6.9444444444444441E-3</v>
      </c>
      <c r="K313" s="20">
        <v>0.125</v>
      </c>
      <c r="L313" s="20">
        <v>0</v>
      </c>
      <c r="M313" s="20">
        <v>0</v>
      </c>
      <c r="N313" s="19"/>
      <c r="O313" s="19"/>
    </row>
    <row r="314" spans="1:15" s="21" customFormat="1" x14ac:dyDescent="0.55000000000000004">
      <c r="A314" s="81" t="s">
        <v>30</v>
      </c>
      <c r="B314" s="19" t="s">
        <v>130</v>
      </c>
      <c r="C314" s="19" t="s">
        <v>162</v>
      </c>
      <c r="D314" s="19" t="s">
        <v>54</v>
      </c>
      <c r="E314" s="19">
        <v>5</v>
      </c>
      <c r="F314" s="51">
        <v>45262</v>
      </c>
      <c r="G314" s="51" t="str">
        <f t="shared" si="35"/>
        <v>土</v>
      </c>
      <c r="H314" s="51"/>
      <c r="I314" s="50" t="s">
        <v>163</v>
      </c>
      <c r="J314" s="20">
        <v>6.9444444444444441E-3</v>
      </c>
      <c r="K314" s="20">
        <v>0.125</v>
      </c>
      <c r="L314" s="20">
        <v>0</v>
      </c>
      <c r="M314" s="20">
        <v>0</v>
      </c>
      <c r="N314" s="19"/>
      <c r="O314" s="19"/>
    </row>
    <row r="315" spans="1:15" s="21" customFormat="1" x14ac:dyDescent="0.55000000000000004">
      <c r="A315" s="81" t="s">
        <v>30</v>
      </c>
      <c r="B315" s="19" t="s">
        <v>130</v>
      </c>
      <c r="C315" s="19" t="s">
        <v>162</v>
      </c>
      <c r="D315" s="19" t="s">
        <v>54</v>
      </c>
      <c r="E315" s="19">
        <v>6</v>
      </c>
      <c r="F315" s="51">
        <v>45276</v>
      </c>
      <c r="G315" s="51" t="str">
        <f t="shared" si="35"/>
        <v>土</v>
      </c>
      <c r="H315" s="51"/>
      <c r="I315" s="50" t="s">
        <v>163</v>
      </c>
      <c r="J315" s="20">
        <v>6.9444444444444441E-3</v>
      </c>
      <c r="K315" s="20">
        <v>0.125</v>
      </c>
      <c r="L315" s="20">
        <v>0</v>
      </c>
      <c r="M315" s="20">
        <v>0</v>
      </c>
      <c r="N315" s="19"/>
      <c r="O315" s="19"/>
    </row>
    <row r="316" spans="1:15" s="21" customFormat="1" x14ac:dyDescent="0.55000000000000004">
      <c r="A316" s="81" t="s">
        <v>30</v>
      </c>
      <c r="B316" s="19" t="s">
        <v>130</v>
      </c>
      <c r="C316" s="19" t="s">
        <v>162</v>
      </c>
      <c r="D316" s="19" t="s">
        <v>54</v>
      </c>
      <c r="E316" s="19">
        <v>7</v>
      </c>
      <c r="F316" s="51">
        <v>45304</v>
      </c>
      <c r="G316" s="51" t="str">
        <f t="shared" si="35"/>
        <v>土</v>
      </c>
      <c r="H316" s="51"/>
      <c r="I316" s="50" t="s">
        <v>163</v>
      </c>
      <c r="J316" s="20">
        <v>6.9444444444444441E-3</v>
      </c>
      <c r="K316" s="20">
        <v>0.125</v>
      </c>
      <c r="L316" s="20">
        <v>0</v>
      </c>
      <c r="M316" s="20">
        <v>0</v>
      </c>
      <c r="N316" s="19"/>
      <c r="O316" s="19"/>
    </row>
    <row r="317" spans="1:15" s="21" customFormat="1" x14ac:dyDescent="0.55000000000000004">
      <c r="A317" s="81" t="s">
        <v>30</v>
      </c>
      <c r="B317" s="19" t="s">
        <v>130</v>
      </c>
      <c r="C317" s="19" t="s">
        <v>162</v>
      </c>
      <c r="D317" s="19" t="s">
        <v>54</v>
      </c>
      <c r="E317" s="19">
        <v>8</v>
      </c>
      <c r="F317" s="51">
        <v>45318</v>
      </c>
      <c r="G317" s="51" t="str">
        <f>TEXT(F317,"aaa")</f>
        <v>土</v>
      </c>
      <c r="H317" s="51"/>
      <c r="I317" s="50" t="s">
        <v>163</v>
      </c>
      <c r="J317" s="20">
        <v>6.9444444444444441E-3</v>
      </c>
      <c r="K317" s="20">
        <v>0.125</v>
      </c>
      <c r="L317" s="20">
        <v>0</v>
      </c>
      <c r="M317" s="20">
        <v>0</v>
      </c>
      <c r="N317" s="19"/>
      <c r="O317" s="19"/>
    </row>
    <row r="318" spans="1:15" s="61" customFormat="1" x14ac:dyDescent="0.55000000000000004">
      <c r="A318" s="92" t="s">
        <v>30</v>
      </c>
      <c r="B318" s="57" t="s">
        <v>130</v>
      </c>
      <c r="C318" s="57" t="s">
        <v>48</v>
      </c>
      <c r="D318" s="57" t="s">
        <v>54</v>
      </c>
      <c r="E318" s="57">
        <v>1</v>
      </c>
      <c r="F318" s="93">
        <v>45199</v>
      </c>
      <c r="G318" s="93" t="str">
        <f>TEXT(F318,"aaa")</f>
        <v>土</v>
      </c>
      <c r="H318" s="93"/>
      <c r="I318" s="59" t="s">
        <v>132</v>
      </c>
      <c r="J318" s="60">
        <v>0</v>
      </c>
      <c r="K318" s="60">
        <v>6.25E-2</v>
      </c>
      <c r="L318" s="60">
        <v>0</v>
      </c>
      <c r="M318" s="60">
        <v>0</v>
      </c>
      <c r="N318" s="57"/>
      <c r="O318" s="57"/>
    </row>
    <row r="319" spans="1:15" s="61" customFormat="1" x14ac:dyDescent="0.55000000000000004">
      <c r="A319" s="92" t="s">
        <v>30</v>
      </c>
      <c r="B319" s="57" t="s">
        <v>130</v>
      </c>
      <c r="C319" s="57" t="s">
        <v>48</v>
      </c>
      <c r="D319" s="57" t="s">
        <v>54</v>
      </c>
      <c r="E319" s="57">
        <v>2</v>
      </c>
      <c r="F319" s="93">
        <v>45206</v>
      </c>
      <c r="G319" s="93" t="str">
        <f t="shared" ref="G319:G324" si="36">TEXT(F319,"aaa")</f>
        <v>土</v>
      </c>
      <c r="H319" s="93"/>
      <c r="I319" s="127" t="s">
        <v>163</v>
      </c>
      <c r="J319" s="60">
        <v>6.9444444444444441E-3</v>
      </c>
      <c r="K319" s="60">
        <v>0.125</v>
      </c>
      <c r="L319" s="60">
        <v>0</v>
      </c>
      <c r="M319" s="60">
        <v>0</v>
      </c>
      <c r="N319" s="57"/>
      <c r="O319" s="57"/>
    </row>
    <row r="320" spans="1:15" s="61" customFormat="1" x14ac:dyDescent="0.55000000000000004">
      <c r="A320" s="92" t="s">
        <v>30</v>
      </c>
      <c r="B320" s="57" t="s">
        <v>130</v>
      </c>
      <c r="C320" s="57" t="s">
        <v>48</v>
      </c>
      <c r="D320" s="57" t="s">
        <v>54</v>
      </c>
      <c r="E320" s="57">
        <v>3</v>
      </c>
      <c r="F320" s="93">
        <v>45220</v>
      </c>
      <c r="G320" s="93" t="str">
        <f t="shared" si="36"/>
        <v>土</v>
      </c>
      <c r="H320" s="93"/>
      <c r="I320" s="127" t="s">
        <v>163</v>
      </c>
      <c r="J320" s="60">
        <v>6.9444444444444441E-3</v>
      </c>
      <c r="K320" s="60">
        <v>0.125</v>
      </c>
      <c r="L320" s="60">
        <v>0</v>
      </c>
      <c r="M320" s="60">
        <v>0</v>
      </c>
      <c r="N320" s="57"/>
      <c r="O320" s="57"/>
    </row>
    <row r="321" spans="1:15" s="61" customFormat="1" x14ac:dyDescent="0.55000000000000004">
      <c r="A321" s="92" t="s">
        <v>30</v>
      </c>
      <c r="B321" s="57" t="s">
        <v>130</v>
      </c>
      <c r="C321" s="57" t="s">
        <v>48</v>
      </c>
      <c r="D321" s="57" t="s">
        <v>54</v>
      </c>
      <c r="E321" s="57">
        <v>4</v>
      </c>
      <c r="F321" s="93">
        <v>45248</v>
      </c>
      <c r="G321" s="93" t="str">
        <f t="shared" si="36"/>
        <v>土</v>
      </c>
      <c r="H321" s="93"/>
      <c r="I321" s="127" t="s">
        <v>163</v>
      </c>
      <c r="J321" s="60">
        <v>6.9444444444444441E-3</v>
      </c>
      <c r="K321" s="60">
        <v>0.125</v>
      </c>
      <c r="L321" s="60">
        <v>0</v>
      </c>
      <c r="M321" s="60">
        <v>0</v>
      </c>
      <c r="N321" s="57"/>
      <c r="O321" s="57"/>
    </row>
    <row r="322" spans="1:15" s="61" customFormat="1" x14ac:dyDescent="0.55000000000000004">
      <c r="A322" s="92" t="s">
        <v>30</v>
      </c>
      <c r="B322" s="57" t="s">
        <v>130</v>
      </c>
      <c r="C322" s="57" t="s">
        <v>48</v>
      </c>
      <c r="D322" s="57" t="s">
        <v>54</v>
      </c>
      <c r="E322" s="57">
        <v>5</v>
      </c>
      <c r="F322" s="93">
        <v>45262</v>
      </c>
      <c r="G322" s="93" t="str">
        <f t="shared" si="36"/>
        <v>土</v>
      </c>
      <c r="H322" s="93"/>
      <c r="I322" s="127" t="s">
        <v>163</v>
      </c>
      <c r="J322" s="60">
        <v>6.9444444444444441E-3</v>
      </c>
      <c r="K322" s="60">
        <v>0.125</v>
      </c>
      <c r="L322" s="60">
        <v>0</v>
      </c>
      <c r="M322" s="60">
        <v>0</v>
      </c>
      <c r="N322" s="57"/>
      <c r="O322" s="57"/>
    </row>
    <row r="323" spans="1:15" s="61" customFormat="1" x14ac:dyDescent="0.55000000000000004">
      <c r="A323" s="92" t="s">
        <v>30</v>
      </c>
      <c r="B323" s="57" t="s">
        <v>130</v>
      </c>
      <c r="C323" s="57" t="s">
        <v>48</v>
      </c>
      <c r="D323" s="57" t="s">
        <v>54</v>
      </c>
      <c r="E323" s="57">
        <v>6</v>
      </c>
      <c r="F323" s="93">
        <v>45276</v>
      </c>
      <c r="G323" s="93" t="str">
        <f t="shared" si="36"/>
        <v>土</v>
      </c>
      <c r="H323" s="93"/>
      <c r="I323" s="127" t="s">
        <v>163</v>
      </c>
      <c r="J323" s="60">
        <v>6.9444444444444441E-3</v>
      </c>
      <c r="K323" s="60">
        <v>0.125</v>
      </c>
      <c r="L323" s="60">
        <v>0</v>
      </c>
      <c r="M323" s="60">
        <v>0</v>
      </c>
      <c r="N323" s="57"/>
      <c r="O323" s="57"/>
    </row>
    <row r="324" spans="1:15" s="61" customFormat="1" x14ac:dyDescent="0.55000000000000004">
      <c r="A324" s="92" t="s">
        <v>30</v>
      </c>
      <c r="B324" s="57" t="s">
        <v>130</v>
      </c>
      <c r="C324" s="57" t="s">
        <v>48</v>
      </c>
      <c r="D324" s="57" t="s">
        <v>54</v>
      </c>
      <c r="E324" s="57">
        <v>7</v>
      </c>
      <c r="F324" s="93">
        <v>45304</v>
      </c>
      <c r="G324" s="93" t="str">
        <f t="shared" si="36"/>
        <v>土</v>
      </c>
      <c r="H324" s="93"/>
      <c r="I324" s="127" t="s">
        <v>163</v>
      </c>
      <c r="J324" s="60">
        <v>6.9444444444444441E-3</v>
      </c>
      <c r="K324" s="60">
        <v>0.125</v>
      </c>
      <c r="L324" s="60">
        <v>0</v>
      </c>
      <c r="M324" s="60">
        <v>0</v>
      </c>
      <c r="N324" s="57"/>
      <c r="O324" s="57"/>
    </row>
    <row r="325" spans="1:15" s="61" customFormat="1" x14ac:dyDescent="0.55000000000000004">
      <c r="A325" s="92" t="s">
        <v>30</v>
      </c>
      <c r="B325" s="57" t="s">
        <v>130</v>
      </c>
      <c r="C325" s="57" t="s">
        <v>48</v>
      </c>
      <c r="D325" s="57" t="s">
        <v>54</v>
      </c>
      <c r="E325" s="57">
        <v>8</v>
      </c>
      <c r="F325" s="93">
        <v>45318</v>
      </c>
      <c r="G325" s="93" t="str">
        <f>TEXT(F325,"aaa")</f>
        <v>土</v>
      </c>
      <c r="H325" s="93"/>
      <c r="I325" s="127" t="s">
        <v>163</v>
      </c>
      <c r="J325" s="60">
        <v>6.9444444444444441E-3</v>
      </c>
      <c r="K325" s="60">
        <v>0.125</v>
      </c>
      <c r="L325" s="60">
        <v>0</v>
      </c>
      <c r="M325" s="60">
        <v>0</v>
      </c>
      <c r="N325" s="57"/>
      <c r="O325" s="57"/>
    </row>
    <row r="326" spans="1:15" s="18" customFormat="1" x14ac:dyDescent="0.55000000000000004">
      <c r="A326" s="80" t="s">
        <v>30</v>
      </c>
      <c r="B326" s="16" t="s">
        <v>136</v>
      </c>
      <c r="C326" s="16" t="s">
        <v>164</v>
      </c>
      <c r="D326" s="16" t="s">
        <v>54</v>
      </c>
      <c r="E326" s="16">
        <v>1</v>
      </c>
      <c r="F326" s="42">
        <v>45199</v>
      </c>
      <c r="G326" s="42" t="str">
        <f t="shared" ref="G326:G330" si="37">TEXT(F326,"aaa")</f>
        <v>土</v>
      </c>
      <c r="H326" s="42"/>
      <c r="I326" s="43" t="s">
        <v>165</v>
      </c>
      <c r="J326" s="17">
        <v>0</v>
      </c>
      <c r="K326" s="17">
        <v>6.25E-2</v>
      </c>
      <c r="L326" s="17">
        <v>0</v>
      </c>
      <c r="M326" s="17">
        <v>0</v>
      </c>
      <c r="N326" s="16"/>
      <c r="O326" s="16"/>
    </row>
    <row r="327" spans="1:15" s="18" customFormat="1" x14ac:dyDescent="0.55000000000000004">
      <c r="A327" s="80" t="s">
        <v>30</v>
      </c>
      <c r="B327" s="16" t="s">
        <v>136</v>
      </c>
      <c r="C327" s="16" t="s">
        <v>164</v>
      </c>
      <c r="D327" s="16" t="s">
        <v>54</v>
      </c>
      <c r="E327" s="16">
        <v>2</v>
      </c>
      <c r="F327" s="42">
        <v>45213</v>
      </c>
      <c r="G327" s="42" t="str">
        <f t="shared" si="37"/>
        <v>土</v>
      </c>
      <c r="H327" s="42"/>
      <c r="I327" s="43" t="s">
        <v>166</v>
      </c>
      <c r="J327" s="17">
        <v>6.9444444444444441E-3</v>
      </c>
      <c r="K327" s="17">
        <v>0.125</v>
      </c>
      <c r="L327" s="17">
        <v>0</v>
      </c>
      <c r="M327" s="17">
        <v>0</v>
      </c>
      <c r="N327" s="16"/>
      <c r="O327" s="16"/>
    </row>
    <row r="328" spans="1:15" s="18" customFormat="1" x14ac:dyDescent="0.55000000000000004">
      <c r="A328" s="80" t="s">
        <v>30</v>
      </c>
      <c r="B328" s="16" t="s">
        <v>136</v>
      </c>
      <c r="C328" s="16" t="s">
        <v>164</v>
      </c>
      <c r="D328" s="16" t="s">
        <v>54</v>
      </c>
      <c r="E328" s="16">
        <v>3</v>
      </c>
      <c r="F328" s="42">
        <v>45227</v>
      </c>
      <c r="G328" s="42" t="str">
        <f t="shared" si="37"/>
        <v>土</v>
      </c>
      <c r="H328" s="42"/>
      <c r="I328" s="43" t="s">
        <v>166</v>
      </c>
      <c r="J328" s="17">
        <v>6.9444444444444441E-3</v>
      </c>
      <c r="K328" s="17">
        <v>0.125</v>
      </c>
      <c r="L328" s="17">
        <v>0</v>
      </c>
      <c r="M328" s="17">
        <v>0</v>
      </c>
      <c r="N328" s="16"/>
      <c r="O328" s="16"/>
    </row>
    <row r="329" spans="1:15" s="18" customFormat="1" x14ac:dyDescent="0.55000000000000004">
      <c r="A329" s="80" t="s">
        <v>30</v>
      </c>
      <c r="B329" s="16" t="s">
        <v>136</v>
      </c>
      <c r="C329" s="16" t="s">
        <v>164</v>
      </c>
      <c r="D329" s="16" t="s">
        <v>54</v>
      </c>
      <c r="E329" s="16">
        <v>4</v>
      </c>
      <c r="F329" s="42">
        <v>45241</v>
      </c>
      <c r="G329" s="42" t="str">
        <f t="shared" si="37"/>
        <v>土</v>
      </c>
      <c r="H329" s="42"/>
      <c r="I329" s="43" t="s">
        <v>166</v>
      </c>
      <c r="J329" s="17">
        <v>6.9444444444444441E-3</v>
      </c>
      <c r="K329" s="17">
        <v>0.125</v>
      </c>
      <c r="L329" s="17">
        <v>0</v>
      </c>
      <c r="M329" s="17">
        <v>0</v>
      </c>
      <c r="N329" s="16"/>
      <c r="O329" s="16"/>
    </row>
    <row r="330" spans="1:15" s="18" customFormat="1" x14ac:dyDescent="0.55000000000000004">
      <c r="A330" s="80" t="s">
        <v>30</v>
      </c>
      <c r="B330" s="16" t="s">
        <v>136</v>
      </c>
      <c r="C330" s="16" t="s">
        <v>164</v>
      </c>
      <c r="D330" s="16" t="s">
        <v>54</v>
      </c>
      <c r="E330" s="16">
        <v>5</v>
      </c>
      <c r="F330" s="42">
        <v>45255</v>
      </c>
      <c r="G330" s="42" t="str">
        <f t="shared" si="37"/>
        <v>土</v>
      </c>
      <c r="H330" s="42"/>
      <c r="I330" s="43" t="s">
        <v>166</v>
      </c>
      <c r="J330" s="17">
        <v>6.9444444444444441E-3</v>
      </c>
      <c r="K330" s="17">
        <v>0.125</v>
      </c>
      <c r="L330" s="17">
        <v>0</v>
      </c>
      <c r="M330" s="17">
        <v>0</v>
      </c>
      <c r="N330" s="16"/>
      <c r="O330" s="16"/>
    </row>
    <row r="331" spans="1:15" s="18" customFormat="1" x14ac:dyDescent="0.55000000000000004">
      <c r="A331" s="80" t="s">
        <v>30</v>
      </c>
      <c r="B331" s="16" t="s">
        <v>136</v>
      </c>
      <c r="C331" s="16" t="s">
        <v>164</v>
      </c>
      <c r="D331" s="16" t="s">
        <v>54</v>
      </c>
      <c r="E331" s="16">
        <v>6</v>
      </c>
      <c r="F331" s="42">
        <v>45269</v>
      </c>
      <c r="G331" s="42" t="str">
        <f>TEXT(F331,"aaa")</f>
        <v>土</v>
      </c>
      <c r="H331" s="42"/>
      <c r="I331" s="43" t="s">
        <v>166</v>
      </c>
      <c r="J331" s="17">
        <v>6.9444444444444441E-3</v>
      </c>
      <c r="K331" s="17">
        <v>0.125</v>
      </c>
      <c r="L331" s="17">
        <v>0</v>
      </c>
      <c r="M331" s="17">
        <v>0</v>
      </c>
      <c r="N331" s="16"/>
      <c r="O331" s="16"/>
    </row>
    <row r="332" spans="1:15" s="18" customFormat="1" x14ac:dyDescent="0.55000000000000004">
      <c r="A332" s="80" t="s">
        <v>30</v>
      </c>
      <c r="B332" s="16" t="s">
        <v>136</v>
      </c>
      <c r="C332" s="16" t="s">
        <v>164</v>
      </c>
      <c r="D332" s="16" t="s">
        <v>54</v>
      </c>
      <c r="E332" s="16">
        <v>7</v>
      </c>
      <c r="F332" s="42">
        <v>45283</v>
      </c>
      <c r="G332" s="42" t="str">
        <f t="shared" ref="G332:G333" si="38">TEXT(F332,"aaa")</f>
        <v>土</v>
      </c>
      <c r="H332" s="42"/>
      <c r="I332" s="43" t="s">
        <v>166</v>
      </c>
      <c r="J332" s="17">
        <v>6.9444444444444441E-3</v>
      </c>
      <c r="K332" s="17">
        <v>0.125</v>
      </c>
      <c r="L332" s="17">
        <v>0</v>
      </c>
      <c r="M332" s="17">
        <v>0</v>
      </c>
      <c r="N332" s="16"/>
      <c r="O332" s="16"/>
    </row>
    <row r="333" spans="1:15" s="18" customFormat="1" x14ac:dyDescent="0.55000000000000004">
      <c r="A333" s="80" t="s">
        <v>30</v>
      </c>
      <c r="B333" s="16" t="s">
        <v>136</v>
      </c>
      <c r="C333" s="16" t="s">
        <v>164</v>
      </c>
      <c r="D333" s="16" t="s">
        <v>54</v>
      </c>
      <c r="E333" s="16">
        <v>8</v>
      </c>
      <c r="F333" s="42">
        <v>45297</v>
      </c>
      <c r="G333" s="42" t="str">
        <f t="shared" si="38"/>
        <v>土</v>
      </c>
      <c r="H333" s="42"/>
      <c r="I333" s="43" t="s">
        <v>166</v>
      </c>
      <c r="J333" s="17">
        <v>6.9444444444444441E-3</v>
      </c>
      <c r="K333" s="17">
        <v>0.125</v>
      </c>
      <c r="L333" s="17">
        <v>0</v>
      </c>
      <c r="M333" s="17">
        <v>0</v>
      </c>
      <c r="N333" s="16"/>
      <c r="O333" s="16"/>
    </row>
    <row r="334" spans="1:15" s="3" customFormat="1" x14ac:dyDescent="0.55000000000000004">
      <c r="A334" s="78" t="s">
        <v>30</v>
      </c>
      <c r="B334" s="9" t="s">
        <v>140</v>
      </c>
      <c r="C334" s="9" t="s">
        <v>167</v>
      </c>
      <c r="D334" s="9" t="s">
        <v>54</v>
      </c>
      <c r="E334" s="9">
        <v>1</v>
      </c>
      <c r="F334" s="36">
        <v>45199</v>
      </c>
      <c r="G334" s="36" t="str">
        <f>TEXT(F334,"aaa")</f>
        <v>土</v>
      </c>
      <c r="H334" s="36"/>
      <c r="I334" s="38" t="s">
        <v>142</v>
      </c>
      <c r="J334" s="10">
        <v>0</v>
      </c>
      <c r="K334" s="10">
        <v>6.25E-2</v>
      </c>
      <c r="L334" s="10">
        <v>0</v>
      </c>
      <c r="M334" s="10">
        <v>0</v>
      </c>
      <c r="N334" s="9"/>
      <c r="O334" s="9"/>
    </row>
    <row r="335" spans="1:15" s="3" customFormat="1" x14ac:dyDescent="0.55000000000000004">
      <c r="A335" s="78" t="s">
        <v>30</v>
      </c>
      <c r="B335" s="9" t="s">
        <v>140</v>
      </c>
      <c r="C335" s="9" t="s">
        <v>167</v>
      </c>
      <c r="D335" s="9" t="s">
        <v>54</v>
      </c>
      <c r="E335" s="9">
        <v>2</v>
      </c>
      <c r="F335" s="36">
        <v>45206</v>
      </c>
      <c r="G335" s="36" t="str">
        <f t="shared" ref="G335:G340" si="39">TEXT(F335,"aaa")</f>
        <v>土</v>
      </c>
      <c r="H335" s="36"/>
      <c r="I335" s="38" t="s">
        <v>143</v>
      </c>
      <c r="J335" s="10">
        <v>6.9444444444444441E-3</v>
      </c>
      <c r="K335" s="10">
        <v>0.125</v>
      </c>
      <c r="L335" s="10">
        <v>0</v>
      </c>
      <c r="M335" s="10">
        <v>0</v>
      </c>
      <c r="N335" s="9"/>
      <c r="O335" s="9"/>
    </row>
    <row r="336" spans="1:15" s="3" customFormat="1" x14ac:dyDescent="0.55000000000000004">
      <c r="A336" s="78" t="s">
        <v>30</v>
      </c>
      <c r="B336" s="9" t="s">
        <v>140</v>
      </c>
      <c r="C336" s="9" t="s">
        <v>167</v>
      </c>
      <c r="D336" s="9" t="s">
        <v>54</v>
      </c>
      <c r="E336" s="9">
        <v>3</v>
      </c>
      <c r="F336" s="36">
        <v>45220</v>
      </c>
      <c r="G336" s="36" t="str">
        <f t="shared" si="39"/>
        <v>土</v>
      </c>
      <c r="H336" s="36"/>
      <c r="I336" s="38" t="s">
        <v>143</v>
      </c>
      <c r="J336" s="10">
        <v>6.9444444444444441E-3</v>
      </c>
      <c r="K336" s="10">
        <v>0.125</v>
      </c>
      <c r="L336" s="10">
        <v>0</v>
      </c>
      <c r="M336" s="10">
        <v>0</v>
      </c>
      <c r="N336" s="9"/>
      <c r="O336" s="9"/>
    </row>
    <row r="337" spans="1:15" s="3" customFormat="1" x14ac:dyDescent="0.55000000000000004">
      <c r="A337" s="78" t="s">
        <v>30</v>
      </c>
      <c r="B337" s="9" t="s">
        <v>140</v>
      </c>
      <c r="C337" s="9" t="s">
        <v>167</v>
      </c>
      <c r="D337" s="9" t="s">
        <v>54</v>
      </c>
      <c r="E337" s="9">
        <v>4</v>
      </c>
      <c r="F337" s="36">
        <v>45248</v>
      </c>
      <c r="G337" s="36" t="str">
        <f t="shared" si="39"/>
        <v>土</v>
      </c>
      <c r="H337" s="36"/>
      <c r="I337" s="38" t="s">
        <v>143</v>
      </c>
      <c r="J337" s="10">
        <v>6.9444444444444441E-3</v>
      </c>
      <c r="K337" s="10">
        <v>0.125</v>
      </c>
      <c r="L337" s="10">
        <v>0</v>
      </c>
      <c r="M337" s="10">
        <v>0</v>
      </c>
      <c r="N337" s="9"/>
      <c r="O337" s="9"/>
    </row>
    <row r="338" spans="1:15" s="3" customFormat="1" x14ac:dyDescent="0.55000000000000004">
      <c r="A338" s="78" t="s">
        <v>30</v>
      </c>
      <c r="B338" s="9" t="s">
        <v>140</v>
      </c>
      <c r="C338" s="9" t="s">
        <v>167</v>
      </c>
      <c r="D338" s="9" t="s">
        <v>54</v>
      </c>
      <c r="E338" s="9">
        <v>5</v>
      </c>
      <c r="F338" s="36">
        <v>45262</v>
      </c>
      <c r="G338" s="36" t="str">
        <f t="shared" si="39"/>
        <v>土</v>
      </c>
      <c r="H338" s="36"/>
      <c r="I338" s="38" t="s">
        <v>143</v>
      </c>
      <c r="J338" s="10">
        <v>6.9444444444444441E-3</v>
      </c>
      <c r="K338" s="10">
        <v>0.125</v>
      </c>
      <c r="L338" s="10">
        <v>0</v>
      </c>
      <c r="M338" s="10">
        <v>0</v>
      </c>
      <c r="N338" s="9"/>
      <c r="O338" s="9"/>
    </row>
    <row r="339" spans="1:15" s="3" customFormat="1" x14ac:dyDescent="0.55000000000000004">
      <c r="A339" s="78" t="s">
        <v>30</v>
      </c>
      <c r="B339" s="9" t="s">
        <v>140</v>
      </c>
      <c r="C339" s="9" t="s">
        <v>167</v>
      </c>
      <c r="D339" s="9" t="s">
        <v>54</v>
      </c>
      <c r="E339" s="9">
        <v>6</v>
      </c>
      <c r="F339" s="36">
        <v>45276</v>
      </c>
      <c r="G339" s="36" t="str">
        <f t="shared" si="39"/>
        <v>土</v>
      </c>
      <c r="H339" s="36"/>
      <c r="I339" s="38" t="s">
        <v>143</v>
      </c>
      <c r="J339" s="10">
        <v>6.9444444444444441E-3</v>
      </c>
      <c r="K339" s="10">
        <v>0.125</v>
      </c>
      <c r="L339" s="10">
        <v>0</v>
      </c>
      <c r="M339" s="10">
        <v>0</v>
      </c>
      <c r="N339" s="9"/>
      <c r="O339" s="9"/>
    </row>
    <row r="340" spans="1:15" s="3" customFormat="1" x14ac:dyDescent="0.55000000000000004">
      <c r="A340" s="78" t="s">
        <v>30</v>
      </c>
      <c r="B340" s="9" t="s">
        <v>140</v>
      </c>
      <c r="C340" s="9" t="s">
        <v>167</v>
      </c>
      <c r="D340" s="9" t="s">
        <v>54</v>
      </c>
      <c r="E340" s="9">
        <v>7</v>
      </c>
      <c r="F340" s="36">
        <v>45304</v>
      </c>
      <c r="G340" s="36" t="str">
        <f t="shared" si="39"/>
        <v>土</v>
      </c>
      <c r="H340" s="36"/>
      <c r="I340" s="38" t="s">
        <v>143</v>
      </c>
      <c r="J340" s="10">
        <v>6.9444444444444441E-3</v>
      </c>
      <c r="K340" s="10">
        <v>0.125</v>
      </c>
      <c r="L340" s="10">
        <v>0</v>
      </c>
      <c r="M340" s="10">
        <v>0</v>
      </c>
      <c r="N340" s="9"/>
      <c r="O340" s="9"/>
    </row>
    <row r="341" spans="1:15" s="3" customFormat="1" x14ac:dyDescent="0.55000000000000004">
      <c r="A341" s="78" t="s">
        <v>30</v>
      </c>
      <c r="B341" s="9" t="s">
        <v>140</v>
      </c>
      <c r="C341" s="9" t="s">
        <v>167</v>
      </c>
      <c r="D341" s="9" t="s">
        <v>54</v>
      </c>
      <c r="E341" s="9">
        <v>8</v>
      </c>
      <c r="F341" s="36">
        <v>45318</v>
      </c>
      <c r="G341" s="36" t="str">
        <f>TEXT(F341,"aaa")</f>
        <v>土</v>
      </c>
      <c r="H341" s="36"/>
      <c r="I341" s="38" t="s">
        <v>143</v>
      </c>
      <c r="J341" s="10">
        <v>6.9444444444444441E-3</v>
      </c>
      <c r="K341" s="10">
        <v>0.125</v>
      </c>
      <c r="L341" s="10">
        <v>0</v>
      </c>
      <c r="M341" s="10">
        <v>0</v>
      </c>
      <c r="N341" s="9"/>
      <c r="O341" s="9"/>
    </row>
    <row r="342" spans="1:15" s="4" customFormat="1" x14ac:dyDescent="0.55000000000000004">
      <c r="A342" s="79" t="s">
        <v>30</v>
      </c>
      <c r="B342" s="11" t="s">
        <v>144</v>
      </c>
      <c r="C342" s="11" t="s">
        <v>168</v>
      </c>
      <c r="D342" s="11" t="s">
        <v>54</v>
      </c>
      <c r="E342" s="11">
        <v>1</v>
      </c>
      <c r="F342" s="39">
        <v>45199</v>
      </c>
      <c r="G342" s="39" t="str">
        <f t="shared" ref="G342:G346" si="40">TEXT(F342,"aaa")</f>
        <v>土</v>
      </c>
      <c r="H342" s="39"/>
      <c r="I342" s="40" t="s">
        <v>146</v>
      </c>
      <c r="J342" s="12">
        <v>0</v>
      </c>
      <c r="K342" s="12">
        <v>6.25E-2</v>
      </c>
      <c r="L342" s="12">
        <v>0</v>
      </c>
      <c r="M342" s="12">
        <v>0</v>
      </c>
      <c r="N342" s="11"/>
      <c r="O342" s="11"/>
    </row>
    <row r="343" spans="1:15" s="4" customFormat="1" x14ac:dyDescent="0.55000000000000004">
      <c r="A343" s="79" t="s">
        <v>30</v>
      </c>
      <c r="B343" s="11" t="s">
        <v>144</v>
      </c>
      <c r="C343" s="11" t="s">
        <v>168</v>
      </c>
      <c r="D343" s="11" t="s">
        <v>54</v>
      </c>
      <c r="E343" s="11">
        <v>2</v>
      </c>
      <c r="F343" s="39">
        <v>45213</v>
      </c>
      <c r="G343" s="39" t="str">
        <f t="shared" si="40"/>
        <v>土</v>
      </c>
      <c r="H343" s="39"/>
      <c r="I343" s="40" t="s">
        <v>169</v>
      </c>
      <c r="J343" s="12">
        <v>6.9444444444444441E-3</v>
      </c>
      <c r="K343" s="12">
        <v>0.125</v>
      </c>
      <c r="L343" s="12">
        <v>0</v>
      </c>
      <c r="M343" s="12">
        <v>0</v>
      </c>
      <c r="N343" s="11"/>
      <c r="O343" s="11"/>
    </row>
    <row r="344" spans="1:15" s="4" customFormat="1" x14ac:dyDescent="0.55000000000000004">
      <c r="A344" s="79" t="s">
        <v>30</v>
      </c>
      <c r="B344" s="11" t="s">
        <v>144</v>
      </c>
      <c r="C344" s="11" t="s">
        <v>168</v>
      </c>
      <c r="D344" s="11" t="s">
        <v>54</v>
      </c>
      <c r="E344" s="11">
        <v>3</v>
      </c>
      <c r="F344" s="39">
        <v>45227</v>
      </c>
      <c r="G344" s="39" t="str">
        <f t="shared" si="40"/>
        <v>土</v>
      </c>
      <c r="H344" s="39"/>
      <c r="I344" s="40" t="s">
        <v>169</v>
      </c>
      <c r="J344" s="12">
        <v>6.9444444444444441E-3</v>
      </c>
      <c r="K344" s="12">
        <v>0.125</v>
      </c>
      <c r="L344" s="12">
        <v>0</v>
      </c>
      <c r="M344" s="12">
        <v>0</v>
      </c>
      <c r="N344" s="11"/>
      <c r="O344" s="11"/>
    </row>
    <row r="345" spans="1:15" s="4" customFormat="1" x14ac:dyDescent="0.55000000000000004">
      <c r="A345" s="79" t="s">
        <v>30</v>
      </c>
      <c r="B345" s="11" t="s">
        <v>144</v>
      </c>
      <c r="C345" s="11" t="s">
        <v>168</v>
      </c>
      <c r="D345" s="11" t="s">
        <v>54</v>
      </c>
      <c r="E345" s="11">
        <v>4</v>
      </c>
      <c r="F345" s="39">
        <v>45241</v>
      </c>
      <c r="G345" s="39" t="str">
        <f t="shared" si="40"/>
        <v>土</v>
      </c>
      <c r="H345" s="39"/>
      <c r="I345" s="40" t="s">
        <v>169</v>
      </c>
      <c r="J345" s="12">
        <v>6.9444444444444441E-3</v>
      </c>
      <c r="K345" s="12">
        <v>0.125</v>
      </c>
      <c r="L345" s="12">
        <v>0</v>
      </c>
      <c r="M345" s="12">
        <v>0</v>
      </c>
      <c r="N345" s="11"/>
      <c r="O345" s="11"/>
    </row>
    <row r="346" spans="1:15" s="4" customFormat="1" x14ac:dyDescent="0.55000000000000004">
      <c r="A346" s="79" t="s">
        <v>30</v>
      </c>
      <c r="B346" s="11" t="s">
        <v>144</v>
      </c>
      <c r="C346" s="11" t="s">
        <v>168</v>
      </c>
      <c r="D346" s="11" t="s">
        <v>54</v>
      </c>
      <c r="E346" s="11">
        <v>5</v>
      </c>
      <c r="F346" s="39">
        <v>45255</v>
      </c>
      <c r="G346" s="39" t="str">
        <f t="shared" si="40"/>
        <v>土</v>
      </c>
      <c r="H346" s="39"/>
      <c r="I346" s="40" t="s">
        <v>169</v>
      </c>
      <c r="J346" s="12">
        <v>6.9444444444444441E-3</v>
      </c>
      <c r="K346" s="12">
        <v>0.125</v>
      </c>
      <c r="L346" s="12">
        <v>0</v>
      </c>
      <c r="M346" s="12">
        <v>0</v>
      </c>
      <c r="N346" s="11"/>
      <c r="O346" s="11"/>
    </row>
    <row r="347" spans="1:15" s="4" customFormat="1" x14ac:dyDescent="0.55000000000000004">
      <c r="A347" s="79" t="s">
        <v>30</v>
      </c>
      <c r="B347" s="11" t="s">
        <v>144</v>
      </c>
      <c r="C347" s="11" t="s">
        <v>168</v>
      </c>
      <c r="D347" s="11" t="s">
        <v>54</v>
      </c>
      <c r="E347" s="11">
        <v>6</v>
      </c>
      <c r="F347" s="39">
        <v>45269</v>
      </c>
      <c r="G347" s="39" t="str">
        <f>TEXT(F347,"aaa")</f>
        <v>土</v>
      </c>
      <c r="H347" s="39"/>
      <c r="I347" s="40" t="s">
        <v>169</v>
      </c>
      <c r="J347" s="12">
        <v>6.9444444444444441E-3</v>
      </c>
      <c r="K347" s="12">
        <v>0.125</v>
      </c>
      <c r="L347" s="12">
        <v>0</v>
      </c>
      <c r="M347" s="12">
        <v>0</v>
      </c>
      <c r="N347" s="11"/>
      <c r="O347" s="11"/>
    </row>
    <row r="348" spans="1:15" s="4" customFormat="1" x14ac:dyDescent="0.55000000000000004">
      <c r="A348" s="79" t="s">
        <v>30</v>
      </c>
      <c r="B348" s="11" t="s">
        <v>144</v>
      </c>
      <c r="C348" s="11" t="s">
        <v>168</v>
      </c>
      <c r="D348" s="11" t="s">
        <v>54</v>
      </c>
      <c r="E348" s="11">
        <v>7</v>
      </c>
      <c r="F348" s="39">
        <v>45283</v>
      </c>
      <c r="G348" s="39" t="str">
        <f t="shared" ref="G348:G351" si="41">TEXT(F348,"aaa")</f>
        <v>土</v>
      </c>
      <c r="H348" s="39"/>
      <c r="I348" s="40" t="s">
        <v>169</v>
      </c>
      <c r="J348" s="12">
        <v>6.9444444444444441E-3</v>
      </c>
      <c r="K348" s="12">
        <v>0.125</v>
      </c>
      <c r="L348" s="12">
        <v>0</v>
      </c>
      <c r="M348" s="12">
        <v>0</v>
      </c>
      <c r="N348" s="11"/>
      <c r="O348" s="11"/>
    </row>
    <row r="349" spans="1:15" s="4" customFormat="1" x14ac:dyDescent="0.55000000000000004">
      <c r="A349" s="79" t="s">
        <v>30</v>
      </c>
      <c r="B349" s="11" t="s">
        <v>144</v>
      </c>
      <c r="C349" s="11" t="s">
        <v>168</v>
      </c>
      <c r="D349" s="11" t="s">
        <v>54</v>
      </c>
      <c r="E349" s="11">
        <v>8</v>
      </c>
      <c r="F349" s="39">
        <v>45297</v>
      </c>
      <c r="G349" s="39" t="str">
        <f t="shared" si="41"/>
        <v>土</v>
      </c>
      <c r="H349" s="39"/>
      <c r="I349" s="40" t="s">
        <v>169</v>
      </c>
      <c r="J349" s="12">
        <v>6.9444444444444441E-3</v>
      </c>
      <c r="K349" s="12">
        <v>0.125</v>
      </c>
      <c r="L349" s="12">
        <v>0</v>
      </c>
      <c r="M349" s="12">
        <v>0</v>
      </c>
      <c r="N349" s="11"/>
      <c r="O349" s="11"/>
    </row>
    <row r="350" spans="1:15" s="3" customFormat="1" x14ac:dyDescent="0.55000000000000004">
      <c r="A350" s="78" t="s">
        <v>170</v>
      </c>
      <c r="B350" s="9" t="s">
        <v>170</v>
      </c>
      <c r="C350" s="9" t="s">
        <v>171</v>
      </c>
      <c r="D350" s="9" t="s">
        <v>54</v>
      </c>
      <c r="E350" s="9">
        <v>1</v>
      </c>
      <c r="F350" s="41">
        <v>45143</v>
      </c>
      <c r="G350" s="41" t="str">
        <f t="shared" si="41"/>
        <v>土</v>
      </c>
      <c r="H350" s="41"/>
      <c r="I350" s="38" t="s">
        <v>110</v>
      </c>
      <c r="J350" s="10">
        <v>5.5555555555555552E-2</v>
      </c>
      <c r="K350" s="10">
        <v>0.25</v>
      </c>
      <c r="L350" s="10">
        <v>0</v>
      </c>
      <c r="M350" s="10">
        <v>0</v>
      </c>
      <c r="N350" s="9"/>
      <c r="O350" s="9"/>
    </row>
    <row r="351" spans="1:15" s="3" customFormat="1" x14ac:dyDescent="0.55000000000000004">
      <c r="A351" s="78" t="s">
        <v>170</v>
      </c>
      <c r="B351" s="9" t="s">
        <v>170</v>
      </c>
      <c r="C351" s="9" t="s">
        <v>171</v>
      </c>
      <c r="D351" s="9" t="s">
        <v>54</v>
      </c>
      <c r="E351" s="9">
        <v>2</v>
      </c>
      <c r="F351" s="41">
        <v>45353</v>
      </c>
      <c r="G351" s="41" t="str">
        <f t="shared" si="41"/>
        <v>土</v>
      </c>
      <c r="H351" s="41"/>
      <c r="I351" s="38" t="s">
        <v>172</v>
      </c>
      <c r="J351" s="10">
        <v>5.5555555555555552E-2</v>
      </c>
      <c r="K351" s="10">
        <v>0.25</v>
      </c>
      <c r="L351" s="10">
        <v>0</v>
      </c>
      <c r="M351" s="10">
        <v>0</v>
      </c>
      <c r="N351" s="9"/>
      <c r="O351" s="9"/>
    </row>
    <row r="352" spans="1:15" s="90" customFormat="1" x14ac:dyDescent="0.55000000000000004">
      <c r="A352" s="85" t="s">
        <v>173</v>
      </c>
      <c r="B352" s="86" t="s">
        <v>50</v>
      </c>
      <c r="C352" s="86" t="s">
        <v>174</v>
      </c>
      <c r="D352" s="86" t="s">
        <v>54</v>
      </c>
      <c r="E352" s="86">
        <v>1</v>
      </c>
      <c r="F352" s="87">
        <v>45159</v>
      </c>
      <c r="G352" s="94" t="str">
        <f t="shared" ref="G352:G400" si="42">TEXT(F352,"aaa")</f>
        <v>月</v>
      </c>
      <c r="H352" s="87"/>
      <c r="I352" s="91" t="s">
        <v>109</v>
      </c>
      <c r="J352" s="89">
        <v>6.9444444444444441E-3</v>
      </c>
      <c r="K352" s="89">
        <v>0.125</v>
      </c>
      <c r="L352" s="89">
        <v>0</v>
      </c>
      <c r="M352" s="89">
        <v>0</v>
      </c>
      <c r="N352" s="86"/>
      <c r="O352" s="86"/>
    </row>
    <row r="353" spans="1:15" s="90" customFormat="1" x14ac:dyDescent="0.55000000000000004">
      <c r="A353" s="85" t="s">
        <v>173</v>
      </c>
      <c r="B353" s="86" t="s">
        <v>50</v>
      </c>
      <c r="C353" s="86" t="s">
        <v>174</v>
      </c>
      <c r="D353" s="86" t="s">
        <v>54</v>
      </c>
      <c r="E353" s="86">
        <v>2</v>
      </c>
      <c r="F353" s="87">
        <v>45166</v>
      </c>
      <c r="G353" s="94" t="str">
        <f t="shared" si="42"/>
        <v>月</v>
      </c>
      <c r="H353" s="87"/>
      <c r="I353" s="91" t="s">
        <v>109</v>
      </c>
      <c r="J353" s="89">
        <v>6.9444444444444441E-3</v>
      </c>
      <c r="K353" s="89">
        <v>0.125</v>
      </c>
      <c r="L353" s="89">
        <v>0</v>
      </c>
      <c r="M353" s="89">
        <v>0</v>
      </c>
      <c r="N353" s="86"/>
      <c r="O353" s="86"/>
    </row>
    <row r="354" spans="1:15" s="90" customFormat="1" x14ac:dyDescent="0.55000000000000004">
      <c r="A354" s="85" t="s">
        <v>173</v>
      </c>
      <c r="B354" s="86" t="s">
        <v>50</v>
      </c>
      <c r="C354" s="86" t="s">
        <v>174</v>
      </c>
      <c r="D354" s="86" t="s">
        <v>54</v>
      </c>
      <c r="E354" s="86">
        <v>3</v>
      </c>
      <c r="F354" s="87">
        <v>45173</v>
      </c>
      <c r="G354" s="94" t="str">
        <f t="shared" si="42"/>
        <v>月</v>
      </c>
      <c r="H354" s="87"/>
      <c r="I354" s="91" t="s">
        <v>109</v>
      </c>
      <c r="J354" s="89">
        <v>6.9444444444444441E-3</v>
      </c>
      <c r="K354" s="89">
        <v>0.125</v>
      </c>
      <c r="L354" s="89">
        <v>0</v>
      </c>
      <c r="M354" s="89">
        <v>0</v>
      </c>
      <c r="N354" s="86"/>
      <c r="O354" s="86"/>
    </row>
    <row r="355" spans="1:15" s="90" customFormat="1" x14ac:dyDescent="0.55000000000000004">
      <c r="A355" s="85" t="s">
        <v>173</v>
      </c>
      <c r="B355" s="86" t="s">
        <v>50</v>
      </c>
      <c r="C355" s="86" t="s">
        <v>174</v>
      </c>
      <c r="D355" s="86" t="s">
        <v>54</v>
      </c>
      <c r="E355" s="86">
        <v>4</v>
      </c>
      <c r="F355" s="87">
        <v>45180</v>
      </c>
      <c r="G355" s="94" t="str">
        <f t="shared" si="42"/>
        <v>月</v>
      </c>
      <c r="H355" s="87"/>
      <c r="I355" s="91" t="s">
        <v>109</v>
      </c>
      <c r="J355" s="89">
        <v>6.9444444444444441E-3</v>
      </c>
      <c r="K355" s="89">
        <v>0.125</v>
      </c>
      <c r="L355" s="89">
        <v>0</v>
      </c>
      <c r="M355" s="89">
        <v>0</v>
      </c>
      <c r="N355" s="86"/>
      <c r="O355" s="86"/>
    </row>
    <row r="356" spans="1:15" s="24" customFormat="1" x14ac:dyDescent="0.55000000000000004">
      <c r="A356" s="82" t="s">
        <v>173</v>
      </c>
      <c r="B356" s="22" t="s">
        <v>50</v>
      </c>
      <c r="C356" s="22" t="s">
        <v>51</v>
      </c>
      <c r="D356" s="22" t="s">
        <v>54</v>
      </c>
      <c r="E356" s="22">
        <v>1</v>
      </c>
      <c r="F356" s="95">
        <v>45170</v>
      </c>
      <c r="G356" s="46" t="str">
        <f t="shared" si="42"/>
        <v>金</v>
      </c>
      <c r="H356" s="95"/>
      <c r="I356" s="47" t="s">
        <v>109</v>
      </c>
      <c r="J356" s="23">
        <v>6.9444444444444441E-3</v>
      </c>
      <c r="K356" s="23">
        <v>0.125</v>
      </c>
      <c r="L356" s="23">
        <v>0</v>
      </c>
      <c r="M356" s="23">
        <v>0</v>
      </c>
      <c r="N356" s="22"/>
      <c r="O356" s="22"/>
    </row>
    <row r="357" spans="1:15" s="24" customFormat="1" x14ac:dyDescent="0.55000000000000004">
      <c r="A357" s="82" t="s">
        <v>173</v>
      </c>
      <c r="B357" s="22" t="s">
        <v>50</v>
      </c>
      <c r="C357" s="22" t="s">
        <v>51</v>
      </c>
      <c r="D357" s="22" t="s">
        <v>54</v>
      </c>
      <c r="E357" s="22">
        <v>2</v>
      </c>
      <c r="F357" s="95">
        <v>45174</v>
      </c>
      <c r="G357" s="46" t="str">
        <f t="shared" si="42"/>
        <v>火</v>
      </c>
      <c r="H357" s="95" t="s">
        <v>175</v>
      </c>
      <c r="I357" s="47" t="s">
        <v>109</v>
      </c>
      <c r="J357" s="23">
        <v>6.9444444444444441E-3</v>
      </c>
      <c r="K357" s="23">
        <v>0.125</v>
      </c>
      <c r="L357" s="23">
        <v>0</v>
      </c>
      <c r="M357" s="23">
        <v>0</v>
      </c>
      <c r="N357" s="22"/>
      <c r="O357" s="22"/>
    </row>
    <row r="358" spans="1:15" s="24" customFormat="1" x14ac:dyDescent="0.55000000000000004">
      <c r="A358" s="82" t="s">
        <v>173</v>
      </c>
      <c r="B358" s="22" t="s">
        <v>50</v>
      </c>
      <c r="C358" s="22" t="s">
        <v>51</v>
      </c>
      <c r="D358" s="22" t="s">
        <v>54</v>
      </c>
      <c r="E358" s="22">
        <v>3</v>
      </c>
      <c r="F358" s="95">
        <v>45177</v>
      </c>
      <c r="G358" s="46" t="str">
        <f t="shared" si="42"/>
        <v>金</v>
      </c>
      <c r="H358" s="95"/>
      <c r="I358" s="47" t="s">
        <v>109</v>
      </c>
      <c r="J358" s="23">
        <v>6.9444444444444441E-3</v>
      </c>
      <c r="K358" s="23">
        <v>0.125</v>
      </c>
      <c r="L358" s="23">
        <v>0</v>
      </c>
      <c r="M358" s="23">
        <v>0</v>
      </c>
      <c r="N358" s="22"/>
      <c r="O358" s="22"/>
    </row>
    <row r="359" spans="1:15" s="24" customFormat="1" x14ac:dyDescent="0.55000000000000004">
      <c r="A359" s="82" t="s">
        <v>173</v>
      </c>
      <c r="B359" s="22" t="s">
        <v>50</v>
      </c>
      <c r="C359" s="22" t="s">
        <v>51</v>
      </c>
      <c r="D359" s="22" t="s">
        <v>54</v>
      </c>
      <c r="E359" s="22">
        <v>4</v>
      </c>
      <c r="F359" s="95">
        <v>45191</v>
      </c>
      <c r="G359" s="46" t="str">
        <f t="shared" si="42"/>
        <v>金</v>
      </c>
      <c r="H359" s="95"/>
      <c r="I359" s="47" t="s">
        <v>109</v>
      </c>
      <c r="J359" s="23">
        <v>6.9444444444444441E-3</v>
      </c>
      <c r="K359" s="23">
        <v>0.125</v>
      </c>
      <c r="L359" s="23">
        <v>0</v>
      </c>
      <c r="M359" s="23">
        <v>0</v>
      </c>
      <c r="N359" s="22"/>
      <c r="O359" s="22"/>
    </row>
    <row r="360" spans="1:15" s="3" customFormat="1" x14ac:dyDescent="0.55000000000000004">
      <c r="A360" s="78" t="s">
        <v>173</v>
      </c>
      <c r="B360" s="9" t="s">
        <v>50</v>
      </c>
      <c r="C360" s="9" t="s">
        <v>176</v>
      </c>
      <c r="D360" s="9" t="s">
        <v>54</v>
      </c>
      <c r="E360" s="9">
        <v>1</v>
      </c>
      <c r="F360" s="36">
        <v>45163</v>
      </c>
      <c r="G360" s="41" t="str">
        <f t="shared" ref="G360:G363" si="43">TEXT(F360,"aaa")</f>
        <v>金</v>
      </c>
      <c r="H360" s="36"/>
      <c r="I360" s="38" t="s">
        <v>109</v>
      </c>
      <c r="J360" s="10">
        <v>6.9444444444444441E-3</v>
      </c>
      <c r="K360" s="10">
        <v>0.125</v>
      </c>
      <c r="L360" s="10">
        <v>0</v>
      </c>
      <c r="M360" s="10">
        <v>0</v>
      </c>
      <c r="N360" s="9"/>
      <c r="O360" s="9"/>
    </row>
    <row r="361" spans="1:15" s="3" customFormat="1" x14ac:dyDescent="0.55000000000000004">
      <c r="A361" s="78" t="s">
        <v>173</v>
      </c>
      <c r="B361" s="9" t="s">
        <v>50</v>
      </c>
      <c r="C361" s="9" t="s">
        <v>176</v>
      </c>
      <c r="D361" s="9" t="s">
        <v>54</v>
      </c>
      <c r="E361" s="9">
        <v>2</v>
      </c>
      <c r="F361" s="36">
        <v>45170</v>
      </c>
      <c r="G361" s="41" t="str">
        <f t="shared" si="43"/>
        <v>金</v>
      </c>
      <c r="H361" s="36"/>
      <c r="I361" s="38" t="s">
        <v>109</v>
      </c>
      <c r="J361" s="10">
        <v>6.9444444444444441E-3</v>
      </c>
      <c r="K361" s="10">
        <v>0.125</v>
      </c>
      <c r="L361" s="10">
        <v>0</v>
      </c>
      <c r="M361" s="10">
        <v>0</v>
      </c>
      <c r="N361" s="9"/>
      <c r="O361" s="9"/>
    </row>
    <row r="362" spans="1:15" s="3" customFormat="1" x14ac:dyDescent="0.55000000000000004">
      <c r="A362" s="78" t="s">
        <v>173</v>
      </c>
      <c r="B362" s="9" t="s">
        <v>50</v>
      </c>
      <c r="C362" s="9" t="s">
        <v>176</v>
      </c>
      <c r="D362" s="9" t="s">
        <v>54</v>
      </c>
      <c r="E362" s="9">
        <v>3</v>
      </c>
      <c r="F362" s="36">
        <v>45177</v>
      </c>
      <c r="G362" s="41" t="str">
        <f t="shared" si="43"/>
        <v>金</v>
      </c>
      <c r="H362" s="36"/>
      <c r="I362" s="38" t="s">
        <v>109</v>
      </c>
      <c r="J362" s="10">
        <v>6.9444444444444441E-3</v>
      </c>
      <c r="K362" s="10">
        <v>0.125</v>
      </c>
      <c r="L362" s="10">
        <v>0</v>
      </c>
      <c r="M362" s="10">
        <v>0</v>
      </c>
      <c r="N362" s="9"/>
      <c r="O362" s="9"/>
    </row>
    <row r="363" spans="1:15" s="3" customFormat="1" x14ac:dyDescent="0.55000000000000004">
      <c r="A363" s="78" t="s">
        <v>173</v>
      </c>
      <c r="B363" s="9" t="s">
        <v>50</v>
      </c>
      <c r="C363" s="9" t="s">
        <v>176</v>
      </c>
      <c r="D363" s="9" t="s">
        <v>54</v>
      </c>
      <c r="E363" s="9">
        <v>4</v>
      </c>
      <c r="F363" s="36">
        <v>45191</v>
      </c>
      <c r="G363" s="41" t="str">
        <f t="shared" si="43"/>
        <v>金</v>
      </c>
      <c r="H363" s="36"/>
      <c r="I363" s="38" t="s">
        <v>109</v>
      </c>
      <c r="J363" s="10">
        <v>6.9444444444444441E-3</v>
      </c>
      <c r="K363" s="10">
        <v>0.125</v>
      </c>
      <c r="L363" s="10">
        <v>0</v>
      </c>
      <c r="M363" s="10">
        <v>0</v>
      </c>
      <c r="N363" s="9"/>
      <c r="O363" s="9"/>
    </row>
    <row r="364" spans="1:15" s="90" customFormat="1" x14ac:dyDescent="0.55000000000000004">
      <c r="A364" s="85" t="s">
        <v>173</v>
      </c>
      <c r="B364" s="86" t="s">
        <v>50</v>
      </c>
      <c r="C364" s="86" t="s">
        <v>177</v>
      </c>
      <c r="D364" s="86" t="s">
        <v>54</v>
      </c>
      <c r="E364" s="86">
        <v>1</v>
      </c>
      <c r="F364" s="87">
        <v>45181</v>
      </c>
      <c r="G364" s="94" t="str">
        <f t="shared" si="42"/>
        <v>火</v>
      </c>
      <c r="H364" s="87"/>
      <c r="I364" s="91" t="s">
        <v>109</v>
      </c>
      <c r="J364" s="89">
        <v>6.9444444444444441E-3</v>
      </c>
      <c r="K364" s="89">
        <v>0.125</v>
      </c>
      <c r="L364" s="89">
        <v>0</v>
      </c>
      <c r="M364" s="89">
        <v>0</v>
      </c>
      <c r="N364" s="86"/>
      <c r="O364" s="86"/>
    </row>
    <row r="365" spans="1:15" s="90" customFormat="1" x14ac:dyDescent="0.55000000000000004">
      <c r="A365" s="85" t="s">
        <v>173</v>
      </c>
      <c r="B365" s="86" t="s">
        <v>50</v>
      </c>
      <c r="C365" s="86" t="s">
        <v>177</v>
      </c>
      <c r="D365" s="86" t="s">
        <v>54</v>
      </c>
      <c r="E365" s="86">
        <v>2</v>
      </c>
      <c r="F365" s="87">
        <v>45182</v>
      </c>
      <c r="G365" s="94" t="str">
        <f t="shared" si="42"/>
        <v>水</v>
      </c>
      <c r="H365" s="87"/>
      <c r="I365" s="91" t="s">
        <v>109</v>
      </c>
      <c r="J365" s="89">
        <v>6.9444444444444441E-3</v>
      </c>
      <c r="K365" s="89">
        <v>0.125</v>
      </c>
      <c r="L365" s="89">
        <v>0</v>
      </c>
      <c r="M365" s="89">
        <v>0</v>
      </c>
      <c r="N365" s="86"/>
      <c r="O365" s="86"/>
    </row>
    <row r="366" spans="1:15" s="90" customFormat="1" x14ac:dyDescent="0.55000000000000004">
      <c r="A366" s="85" t="s">
        <v>173</v>
      </c>
      <c r="B366" s="86" t="s">
        <v>50</v>
      </c>
      <c r="C366" s="86" t="s">
        <v>177</v>
      </c>
      <c r="D366" s="86" t="s">
        <v>54</v>
      </c>
      <c r="E366" s="86">
        <v>3</v>
      </c>
      <c r="F366" s="87">
        <v>45184</v>
      </c>
      <c r="G366" s="94" t="str">
        <f t="shared" si="42"/>
        <v>金</v>
      </c>
      <c r="H366" s="87"/>
      <c r="I366" s="91" t="s">
        <v>109</v>
      </c>
      <c r="J366" s="89">
        <v>6.9444444444444441E-3</v>
      </c>
      <c r="K366" s="89">
        <v>0.125</v>
      </c>
      <c r="L366" s="89">
        <v>0</v>
      </c>
      <c r="M366" s="89">
        <v>0</v>
      </c>
      <c r="N366" s="86"/>
      <c r="O366" s="86"/>
    </row>
    <row r="367" spans="1:15" s="90" customFormat="1" x14ac:dyDescent="0.55000000000000004">
      <c r="A367" s="85" t="s">
        <v>173</v>
      </c>
      <c r="B367" s="86" t="s">
        <v>50</v>
      </c>
      <c r="C367" s="86" t="s">
        <v>177</v>
      </c>
      <c r="D367" s="86" t="s">
        <v>54</v>
      </c>
      <c r="E367" s="86">
        <v>4</v>
      </c>
      <c r="F367" s="87">
        <v>45185</v>
      </c>
      <c r="G367" s="94" t="str">
        <f t="shared" si="42"/>
        <v>土</v>
      </c>
      <c r="H367" s="87"/>
      <c r="I367" s="91" t="s">
        <v>110</v>
      </c>
      <c r="J367" s="89">
        <v>5.5555555555555552E-2</v>
      </c>
      <c r="K367" s="89">
        <v>0.25</v>
      </c>
      <c r="L367" s="89">
        <v>0</v>
      </c>
      <c r="M367" s="89">
        <v>0</v>
      </c>
      <c r="N367" s="86"/>
      <c r="O367" s="86"/>
    </row>
    <row r="368" spans="1:15" s="90" customFormat="1" x14ac:dyDescent="0.55000000000000004">
      <c r="A368" s="192" t="s">
        <v>173</v>
      </c>
      <c r="B368" s="193" t="s">
        <v>50</v>
      </c>
      <c r="C368" s="193" t="s">
        <v>178</v>
      </c>
      <c r="D368" s="193" t="s">
        <v>13</v>
      </c>
      <c r="E368" s="193">
        <v>1</v>
      </c>
      <c r="F368" s="194">
        <v>45162</v>
      </c>
      <c r="G368" s="195" t="s">
        <v>43</v>
      </c>
      <c r="H368" s="194"/>
      <c r="I368" s="196" t="s">
        <v>109</v>
      </c>
      <c r="J368" s="189">
        <v>6.9444444444444441E-3</v>
      </c>
      <c r="K368" s="189">
        <v>0.125</v>
      </c>
      <c r="L368" s="189">
        <v>0</v>
      </c>
      <c r="M368" s="189">
        <v>0</v>
      </c>
      <c r="N368" s="193"/>
      <c r="O368" s="193"/>
    </row>
    <row r="369" spans="1:15" s="90" customFormat="1" x14ac:dyDescent="0.55000000000000004">
      <c r="A369" s="192" t="s">
        <v>173</v>
      </c>
      <c r="B369" s="193" t="s">
        <v>50</v>
      </c>
      <c r="C369" s="193" t="s">
        <v>178</v>
      </c>
      <c r="D369" s="193" t="s">
        <v>13</v>
      </c>
      <c r="E369" s="193">
        <v>2</v>
      </c>
      <c r="F369" s="194">
        <v>45169</v>
      </c>
      <c r="G369" s="195" t="s">
        <v>43</v>
      </c>
      <c r="H369" s="194"/>
      <c r="I369" s="196" t="s">
        <v>109</v>
      </c>
      <c r="J369" s="189">
        <v>6.9444444444444441E-3</v>
      </c>
      <c r="K369" s="189">
        <v>0.125</v>
      </c>
      <c r="L369" s="189">
        <v>0</v>
      </c>
      <c r="M369" s="189">
        <v>0</v>
      </c>
      <c r="N369" s="193"/>
      <c r="O369" s="193"/>
    </row>
    <row r="370" spans="1:15" s="90" customFormat="1" x14ac:dyDescent="0.55000000000000004">
      <c r="A370" s="192" t="s">
        <v>173</v>
      </c>
      <c r="B370" s="193" t="s">
        <v>50</v>
      </c>
      <c r="C370" s="193" t="s">
        <v>178</v>
      </c>
      <c r="D370" s="193" t="s">
        <v>13</v>
      </c>
      <c r="E370" s="193">
        <v>3</v>
      </c>
      <c r="F370" s="194">
        <v>45176</v>
      </c>
      <c r="G370" s="195" t="s">
        <v>43</v>
      </c>
      <c r="H370" s="194"/>
      <c r="I370" s="196" t="s">
        <v>109</v>
      </c>
      <c r="J370" s="189">
        <v>6.9444444444444441E-3</v>
      </c>
      <c r="K370" s="189">
        <v>0.125</v>
      </c>
      <c r="L370" s="189">
        <v>0</v>
      </c>
      <c r="M370" s="189">
        <v>0</v>
      </c>
      <c r="N370" s="193"/>
      <c r="O370" s="193"/>
    </row>
    <row r="371" spans="1:15" s="90" customFormat="1" x14ac:dyDescent="0.55000000000000004">
      <c r="A371" s="192" t="s">
        <v>173</v>
      </c>
      <c r="B371" s="193" t="s">
        <v>50</v>
      </c>
      <c r="C371" s="193" t="s">
        <v>178</v>
      </c>
      <c r="D371" s="193" t="s">
        <v>13</v>
      </c>
      <c r="E371" s="193">
        <v>4</v>
      </c>
      <c r="F371" s="194">
        <v>45176</v>
      </c>
      <c r="G371" s="195" t="s">
        <v>43</v>
      </c>
      <c r="H371" s="194"/>
      <c r="I371" s="196" t="s">
        <v>109</v>
      </c>
      <c r="J371" s="189">
        <v>6.9444444444444441E-3</v>
      </c>
      <c r="K371" s="189">
        <v>0.125</v>
      </c>
      <c r="L371" s="189">
        <v>0</v>
      </c>
      <c r="M371" s="189">
        <v>0</v>
      </c>
      <c r="N371" s="193"/>
      <c r="O371" s="193"/>
    </row>
    <row r="372" spans="1:15" s="3" customFormat="1" x14ac:dyDescent="0.55000000000000004">
      <c r="A372" s="78" t="s">
        <v>179</v>
      </c>
      <c r="B372" s="9" t="s">
        <v>50</v>
      </c>
      <c r="C372" s="9" t="s">
        <v>180</v>
      </c>
      <c r="D372" s="9" t="s">
        <v>54</v>
      </c>
      <c r="E372" s="9">
        <v>1</v>
      </c>
      <c r="F372" s="36">
        <v>45336</v>
      </c>
      <c r="G372" s="41" t="str">
        <f t="shared" si="42"/>
        <v>水</v>
      </c>
      <c r="H372" s="36"/>
      <c r="I372" s="38" t="s">
        <v>109</v>
      </c>
      <c r="J372" s="10">
        <v>6.9444444444444441E-3</v>
      </c>
      <c r="K372" s="10">
        <v>0.125</v>
      </c>
      <c r="L372" s="10">
        <v>0</v>
      </c>
      <c r="M372" s="10">
        <v>0</v>
      </c>
      <c r="N372" s="9"/>
      <c r="O372" s="9"/>
    </row>
    <row r="373" spans="1:15" s="3" customFormat="1" x14ac:dyDescent="0.55000000000000004">
      <c r="A373" s="78" t="s">
        <v>181</v>
      </c>
      <c r="B373" s="9" t="s">
        <v>50</v>
      </c>
      <c r="C373" s="9" t="s">
        <v>180</v>
      </c>
      <c r="D373" s="9" t="s">
        <v>54</v>
      </c>
      <c r="E373" s="9">
        <v>2</v>
      </c>
      <c r="F373" s="36">
        <v>45343</v>
      </c>
      <c r="G373" s="41" t="str">
        <f t="shared" si="42"/>
        <v>水</v>
      </c>
      <c r="H373" s="36"/>
      <c r="I373" s="38" t="s">
        <v>109</v>
      </c>
      <c r="J373" s="10">
        <v>6.9444444444444441E-3</v>
      </c>
      <c r="K373" s="10">
        <v>0.125</v>
      </c>
      <c r="L373" s="10">
        <v>0</v>
      </c>
      <c r="M373" s="10">
        <v>0</v>
      </c>
      <c r="N373" s="9"/>
      <c r="O373" s="9"/>
    </row>
    <row r="374" spans="1:15" s="3" customFormat="1" x14ac:dyDescent="0.55000000000000004">
      <c r="A374" s="78" t="s">
        <v>181</v>
      </c>
      <c r="B374" s="9" t="s">
        <v>50</v>
      </c>
      <c r="C374" s="9" t="s">
        <v>180</v>
      </c>
      <c r="D374" s="9" t="s">
        <v>54</v>
      </c>
      <c r="E374" s="9">
        <v>3</v>
      </c>
      <c r="F374" s="36">
        <v>45350</v>
      </c>
      <c r="G374" s="41" t="str">
        <f t="shared" si="42"/>
        <v>水</v>
      </c>
      <c r="H374" s="36"/>
      <c r="I374" s="38" t="s">
        <v>109</v>
      </c>
      <c r="J374" s="10">
        <v>6.9444444444444441E-3</v>
      </c>
      <c r="K374" s="10">
        <v>0.125</v>
      </c>
      <c r="L374" s="10">
        <v>0</v>
      </c>
      <c r="M374" s="10">
        <v>0</v>
      </c>
      <c r="N374" s="9"/>
      <c r="O374" s="9"/>
    </row>
    <row r="375" spans="1:15" s="3" customFormat="1" x14ac:dyDescent="0.55000000000000004">
      <c r="A375" s="78" t="s">
        <v>181</v>
      </c>
      <c r="B375" s="9" t="s">
        <v>50</v>
      </c>
      <c r="C375" s="9" t="s">
        <v>180</v>
      </c>
      <c r="D375" s="9" t="s">
        <v>54</v>
      </c>
      <c r="E375" s="9">
        <v>4</v>
      </c>
      <c r="F375" s="36">
        <v>45357</v>
      </c>
      <c r="G375" s="41" t="str">
        <f t="shared" si="42"/>
        <v>水</v>
      </c>
      <c r="H375" s="36"/>
      <c r="I375" s="38" t="s">
        <v>109</v>
      </c>
      <c r="J375" s="10">
        <v>6.9444444444444441E-3</v>
      </c>
      <c r="K375" s="10">
        <v>0.125</v>
      </c>
      <c r="L375" s="10">
        <v>0</v>
      </c>
      <c r="M375" s="10">
        <v>0</v>
      </c>
      <c r="N375" s="9"/>
      <c r="O375" s="9"/>
    </row>
    <row r="376" spans="1:15" s="24" customFormat="1" x14ac:dyDescent="0.55000000000000004">
      <c r="A376" s="82" t="s">
        <v>179</v>
      </c>
      <c r="B376" s="22" t="s">
        <v>50</v>
      </c>
      <c r="C376" s="22" t="s">
        <v>182</v>
      </c>
      <c r="D376" s="22" t="s">
        <v>54</v>
      </c>
      <c r="E376" s="22">
        <v>1</v>
      </c>
      <c r="F376" s="95">
        <v>45327</v>
      </c>
      <c r="G376" s="46" t="str">
        <f t="shared" si="42"/>
        <v>月</v>
      </c>
      <c r="H376" s="95"/>
      <c r="I376" s="47" t="s">
        <v>109</v>
      </c>
      <c r="J376" s="23">
        <v>6.9444444444444441E-3</v>
      </c>
      <c r="K376" s="23">
        <v>0.125</v>
      </c>
      <c r="L376" s="23">
        <v>0</v>
      </c>
      <c r="M376" s="23">
        <v>0</v>
      </c>
      <c r="N376" s="22"/>
      <c r="O376" s="22"/>
    </row>
    <row r="377" spans="1:15" s="24" customFormat="1" x14ac:dyDescent="0.55000000000000004">
      <c r="A377" s="82" t="s">
        <v>179</v>
      </c>
      <c r="B377" s="22" t="s">
        <v>50</v>
      </c>
      <c r="C377" s="22" t="s">
        <v>182</v>
      </c>
      <c r="D377" s="22" t="s">
        <v>54</v>
      </c>
      <c r="E377" s="22">
        <v>2</v>
      </c>
      <c r="F377" s="95">
        <v>45341</v>
      </c>
      <c r="G377" s="46" t="str">
        <f t="shared" si="42"/>
        <v>月</v>
      </c>
      <c r="H377" s="95"/>
      <c r="I377" s="47" t="s">
        <v>109</v>
      </c>
      <c r="J377" s="23">
        <v>6.9444444444444441E-3</v>
      </c>
      <c r="K377" s="23">
        <v>0.125</v>
      </c>
      <c r="L377" s="23">
        <v>0</v>
      </c>
      <c r="M377" s="23">
        <v>0</v>
      </c>
      <c r="N377" s="22"/>
      <c r="O377" s="22"/>
    </row>
    <row r="378" spans="1:15" s="24" customFormat="1" x14ac:dyDescent="0.55000000000000004">
      <c r="A378" s="82" t="s">
        <v>179</v>
      </c>
      <c r="B378" s="22" t="s">
        <v>50</v>
      </c>
      <c r="C378" s="22" t="s">
        <v>182</v>
      </c>
      <c r="D378" s="22" t="s">
        <v>54</v>
      </c>
      <c r="E378" s="22">
        <v>3</v>
      </c>
      <c r="F378" s="95">
        <v>45348</v>
      </c>
      <c r="G378" s="46" t="str">
        <f>TEXT(F386,"aaa")</f>
        <v>水</v>
      </c>
      <c r="H378" s="95"/>
      <c r="I378" s="47" t="s">
        <v>109</v>
      </c>
      <c r="J378" s="23">
        <v>6.9444444444444441E-3</v>
      </c>
      <c r="K378" s="23">
        <v>0.125</v>
      </c>
      <c r="L378" s="23">
        <v>0</v>
      </c>
      <c r="M378" s="23">
        <v>0</v>
      </c>
      <c r="N378" s="22"/>
      <c r="O378" s="22"/>
    </row>
    <row r="379" spans="1:15" s="24" customFormat="1" x14ac:dyDescent="0.55000000000000004">
      <c r="A379" s="82" t="s">
        <v>179</v>
      </c>
      <c r="B379" s="22" t="s">
        <v>50</v>
      </c>
      <c r="C379" s="22" t="s">
        <v>182</v>
      </c>
      <c r="D379" s="22" t="s">
        <v>54</v>
      </c>
      <c r="E379" s="22">
        <v>4</v>
      </c>
      <c r="F379" s="95">
        <v>45355</v>
      </c>
      <c r="G379" s="46" t="str">
        <f t="shared" si="42"/>
        <v>月</v>
      </c>
      <c r="H379" s="95"/>
      <c r="I379" s="47" t="s">
        <v>109</v>
      </c>
      <c r="J379" s="23">
        <v>6.9444444444444441E-3</v>
      </c>
      <c r="K379" s="23">
        <v>0.125</v>
      </c>
      <c r="L379" s="23">
        <v>0</v>
      </c>
      <c r="M379" s="23">
        <v>0</v>
      </c>
      <c r="N379" s="22"/>
      <c r="O379" s="22"/>
    </row>
    <row r="380" spans="1:15" s="18" customFormat="1" x14ac:dyDescent="0.55000000000000004">
      <c r="A380" s="80" t="s">
        <v>179</v>
      </c>
      <c r="B380" s="16" t="s">
        <v>50</v>
      </c>
      <c r="C380" s="16" t="s">
        <v>183</v>
      </c>
      <c r="D380" s="16" t="s">
        <v>54</v>
      </c>
      <c r="E380" s="16">
        <v>1</v>
      </c>
      <c r="F380" s="125">
        <v>45324</v>
      </c>
      <c r="G380" s="42" t="str">
        <f t="shared" si="42"/>
        <v>金</v>
      </c>
      <c r="H380" s="125"/>
      <c r="I380" s="43" t="s">
        <v>109</v>
      </c>
      <c r="J380" s="17">
        <v>6.9444444444444441E-3</v>
      </c>
      <c r="K380" s="17">
        <v>0.125</v>
      </c>
      <c r="L380" s="17">
        <v>0</v>
      </c>
      <c r="M380" s="17">
        <v>0</v>
      </c>
      <c r="N380" s="16"/>
      <c r="O380" s="16"/>
    </row>
    <row r="381" spans="1:15" s="18" customFormat="1" x14ac:dyDescent="0.55000000000000004">
      <c r="A381" s="80" t="s">
        <v>179</v>
      </c>
      <c r="B381" s="16" t="s">
        <v>50</v>
      </c>
      <c r="C381" s="16" t="s">
        <v>183</v>
      </c>
      <c r="D381" s="16" t="s">
        <v>54</v>
      </c>
      <c r="E381" s="16">
        <v>2</v>
      </c>
      <c r="F381" s="125">
        <v>45330</v>
      </c>
      <c r="G381" s="42" t="str">
        <f t="shared" si="42"/>
        <v>木</v>
      </c>
      <c r="H381" s="125"/>
      <c r="I381" s="43" t="s">
        <v>109</v>
      </c>
      <c r="J381" s="17">
        <v>6.9444444444444441E-3</v>
      </c>
      <c r="K381" s="17">
        <v>0.125</v>
      </c>
      <c r="L381" s="17">
        <v>0</v>
      </c>
      <c r="M381" s="17">
        <v>0</v>
      </c>
      <c r="N381" s="16"/>
      <c r="O381" s="16"/>
    </row>
    <row r="382" spans="1:15" s="18" customFormat="1" x14ac:dyDescent="0.55000000000000004">
      <c r="A382" s="80" t="s">
        <v>179</v>
      </c>
      <c r="B382" s="16" t="s">
        <v>50</v>
      </c>
      <c r="C382" s="16" t="s">
        <v>183</v>
      </c>
      <c r="D382" s="16" t="s">
        <v>54</v>
      </c>
      <c r="E382" s="16">
        <v>3</v>
      </c>
      <c r="F382" s="125">
        <v>45331</v>
      </c>
      <c r="G382" s="42" t="str">
        <f t="shared" si="42"/>
        <v>金</v>
      </c>
      <c r="H382" s="125"/>
      <c r="I382" s="43" t="s">
        <v>109</v>
      </c>
      <c r="J382" s="17">
        <v>6.9444444444444441E-3</v>
      </c>
      <c r="K382" s="17">
        <v>0.125</v>
      </c>
      <c r="L382" s="17">
        <v>0</v>
      </c>
      <c r="M382" s="17">
        <v>0</v>
      </c>
      <c r="N382" s="16"/>
      <c r="O382" s="16"/>
    </row>
    <row r="383" spans="1:15" s="18" customFormat="1" x14ac:dyDescent="0.55000000000000004">
      <c r="A383" s="80" t="s">
        <v>179</v>
      </c>
      <c r="B383" s="16" t="s">
        <v>50</v>
      </c>
      <c r="C383" s="16" t="s">
        <v>183</v>
      </c>
      <c r="D383" s="16" t="s">
        <v>54</v>
      </c>
      <c r="E383" s="16">
        <v>4</v>
      </c>
      <c r="F383" s="125">
        <v>45338</v>
      </c>
      <c r="G383" s="42" t="str">
        <f t="shared" si="42"/>
        <v>金</v>
      </c>
      <c r="H383" s="125"/>
      <c r="I383" s="43" t="s">
        <v>109</v>
      </c>
      <c r="J383" s="17">
        <v>6.9444444444444441E-3</v>
      </c>
      <c r="K383" s="17">
        <v>0.125</v>
      </c>
      <c r="L383" s="17">
        <v>0</v>
      </c>
      <c r="M383" s="17">
        <v>0</v>
      </c>
      <c r="N383" s="16"/>
      <c r="O383" s="16"/>
    </row>
    <row r="384" spans="1:15" s="3" customFormat="1" x14ac:dyDescent="0.55000000000000004">
      <c r="A384" s="78" t="s">
        <v>179</v>
      </c>
      <c r="B384" s="9" t="s">
        <v>50</v>
      </c>
      <c r="C384" s="9" t="s">
        <v>184</v>
      </c>
      <c r="D384" s="9" t="s">
        <v>54</v>
      </c>
      <c r="E384" s="9">
        <v>1</v>
      </c>
      <c r="F384" s="36">
        <v>45358</v>
      </c>
      <c r="G384" s="41" t="str">
        <f t="shared" si="42"/>
        <v>木</v>
      </c>
      <c r="H384" s="36"/>
      <c r="I384" s="38" t="s">
        <v>109</v>
      </c>
      <c r="J384" s="10">
        <v>6.9444444444444441E-3</v>
      </c>
      <c r="K384" s="10">
        <v>0.125</v>
      </c>
      <c r="L384" s="10">
        <v>0</v>
      </c>
      <c r="M384" s="10">
        <v>0</v>
      </c>
      <c r="N384" s="9"/>
      <c r="O384" s="9"/>
    </row>
    <row r="385" spans="1:15" s="3" customFormat="1" x14ac:dyDescent="0.55000000000000004">
      <c r="A385" s="78" t="s">
        <v>179</v>
      </c>
      <c r="B385" s="9" t="s">
        <v>50</v>
      </c>
      <c r="C385" s="9" t="s">
        <v>184</v>
      </c>
      <c r="D385" s="9" t="s">
        <v>54</v>
      </c>
      <c r="E385" s="9">
        <v>2</v>
      </c>
      <c r="F385" s="36">
        <v>45362</v>
      </c>
      <c r="G385" s="41" t="str">
        <f t="shared" si="42"/>
        <v>月</v>
      </c>
      <c r="H385" s="36"/>
      <c r="I385" s="38" t="s">
        <v>109</v>
      </c>
      <c r="J385" s="10">
        <v>6.9444444444444441E-3</v>
      </c>
      <c r="K385" s="10">
        <v>0.125</v>
      </c>
      <c r="L385" s="10">
        <v>0</v>
      </c>
      <c r="M385" s="10">
        <v>0</v>
      </c>
      <c r="N385" s="9"/>
      <c r="O385" s="9"/>
    </row>
    <row r="386" spans="1:15" s="3" customFormat="1" x14ac:dyDescent="0.55000000000000004">
      <c r="A386" s="78" t="s">
        <v>179</v>
      </c>
      <c r="B386" s="9" t="s">
        <v>50</v>
      </c>
      <c r="C386" s="9" t="s">
        <v>184</v>
      </c>
      <c r="D386" s="9" t="s">
        <v>54</v>
      </c>
      <c r="E386" s="9">
        <v>3</v>
      </c>
      <c r="F386" s="36">
        <v>45364</v>
      </c>
      <c r="G386" s="41" t="str">
        <f t="shared" si="42"/>
        <v>水</v>
      </c>
      <c r="H386" s="36"/>
      <c r="I386" s="38" t="s">
        <v>109</v>
      </c>
      <c r="J386" s="10">
        <v>6.9444444444444441E-3</v>
      </c>
      <c r="K386" s="10">
        <v>0.125</v>
      </c>
      <c r="L386" s="10">
        <v>0</v>
      </c>
      <c r="M386" s="10">
        <v>0</v>
      </c>
      <c r="N386" s="9"/>
      <c r="O386" s="9"/>
    </row>
    <row r="387" spans="1:15" s="3" customFormat="1" x14ac:dyDescent="0.55000000000000004">
      <c r="A387" s="78" t="s">
        <v>179</v>
      </c>
      <c r="B387" s="9" t="s">
        <v>50</v>
      </c>
      <c r="C387" s="9" t="s">
        <v>184</v>
      </c>
      <c r="D387" s="9" t="s">
        <v>54</v>
      </c>
      <c r="E387" s="9">
        <v>4</v>
      </c>
      <c r="F387" s="36">
        <v>45367</v>
      </c>
      <c r="G387" s="41" t="str">
        <f t="shared" si="42"/>
        <v>土</v>
      </c>
      <c r="H387" s="36"/>
      <c r="I387" s="38" t="s">
        <v>109</v>
      </c>
      <c r="J387" s="10">
        <v>6.9444444444444441E-3</v>
      </c>
      <c r="K387" s="10">
        <v>0.125</v>
      </c>
      <c r="L387" s="10">
        <v>0</v>
      </c>
      <c r="M387" s="10">
        <v>0</v>
      </c>
      <c r="N387" s="9"/>
      <c r="O387" s="9"/>
    </row>
    <row r="388" spans="1:15" s="3" customFormat="1" x14ac:dyDescent="0.55000000000000004">
      <c r="A388" s="78" t="s">
        <v>179</v>
      </c>
      <c r="B388" s="9" t="s">
        <v>50</v>
      </c>
      <c r="C388" s="9" t="s">
        <v>184</v>
      </c>
      <c r="D388" s="9" t="s">
        <v>54</v>
      </c>
      <c r="E388" s="9">
        <v>5</v>
      </c>
      <c r="F388" s="36">
        <v>45369</v>
      </c>
      <c r="G388" s="41" t="str">
        <f t="shared" si="42"/>
        <v>月</v>
      </c>
      <c r="H388" s="36"/>
      <c r="I388" s="38" t="s">
        <v>109</v>
      </c>
      <c r="J388" s="10">
        <v>6.9444444444444441E-3</v>
      </c>
      <c r="K388" s="10">
        <v>0.125</v>
      </c>
      <c r="L388" s="10">
        <v>0</v>
      </c>
      <c r="M388" s="10">
        <v>0</v>
      </c>
      <c r="N388" s="9"/>
      <c r="O388" s="9"/>
    </row>
    <row r="389" spans="1:15" s="90" customFormat="1" x14ac:dyDescent="0.55000000000000004">
      <c r="A389" s="85" t="s">
        <v>185</v>
      </c>
      <c r="B389" s="86" t="s">
        <v>50</v>
      </c>
      <c r="C389" s="86" t="s">
        <v>186</v>
      </c>
      <c r="D389" s="86" t="s">
        <v>54</v>
      </c>
      <c r="E389" s="86">
        <v>1</v>
      </c>
      <c r="F389" s="87">
        <v>45091</v>
      </c>
      <c r="G389" s="94" t="str">
        <f t="shared" si="42"/>
        <v>水</v>
      </c>
      <c r="H389" s="87"/>
      <c r="I389" s="91" t="s">
        <v>109</v>
      </c>
      <c r="J389" s="89">
        <v>6.9444444444444441E-3</v>
      </c>
      <c r="K389" s="89">
        <v>0.125</v>
      </c>
      <c r="L389" s="89">
        <v>0</v>
      </c>
      <c r="M389" s="89">
        <v>0</v>
      </c>
      <c r="N389" s="86"/>
      <c r="O389" s="86"/>
    </row>
    <row r="390" spans="1:15" s="90" customFormat="1" x14ac:dyDescent="0.55000000000000004">
      <c r="A390" s="85" t="s">
        <v>185</v>
      </c>
      <c r="B390" s="86" t="s">
        <v>50</v>
      </c>
      <c r="C390" s="86" t="s">
        <v>186</v>
      </c>
      <c r="D390" s="86" t="s">
        <v>54</v>
      </c>
      <c r="E390" s="86">
        <v>2</v>
      </c>
      <c r="F390" s="87">
        <v>45119</v>
      </c>
      <c r="G390" s="94" t="str">
        <f t="shared" si="42"/>
        <v>水</v>
      </c>
      <c r="H390" s="87"/>
      <c r="I390" s="91" t="s">
        <v>109</v>
      </c>
      <c r="J390" s="89">
        <v>6.9444444444444441E-3</v>
      </c>
      <c r="K390" s="89">
        <v>0.125</v>
      </c>
      <c r="L390" s="89">
        <v>0</v>
      </c>
      <c r="M390" s="89">
        <v>0</v>
      </c>
      <c r="N390" s="86"/>
      <c r="O390" s="86"/>
    </row>
    <row r="391" spans="1:15" s="90" customFormat="1" x14ac:dyDescent="0.55000000000000004">
      <c r="A391" s="85" t="s">
        <v>185</v>
      </c>
      <c r="B391" s="86" t="s">
        <v>50</v>
      </c>
      <c r="C391" s="86" t="s">
        <v>186</v>
      </c>
      <c r="D391" s="86" t="s">
        <v>54</v>
      </c>
      <c r="E391" s="86">
        <v>3</v>
      </c>
      <c r="F391" s="87">
        <v>45189</v>
      </c>
      <c r="G391" s="94" t="str">
        <f t="shared" si="42"/>
        <v>水</v>
      </c>
      <c r="H391" s="87"/>
      <c r="I391" s="91" t="s">
        <v>109</v>
      </c>
      <c r="J391" s="89">
        <v>6.9444444444444441E-3</v>
      </c>
      <c r="K391" s="89">
        <v>0.125</v>
      </c>
      <c r="L391" s="89">
        <v>0</v>
      </c>
      <c r="M391" s="89">
        <v>0</v>
      </c>
      <c r="N391" s="86"/>
      <c r="O391" s="86"/>
    </row>
    <row r="392" spans="1:15" s="90" customFormat="1" x14ac:dyDescent="0.55000000000000004">
      <c r="A392" s="85" t="s">
        <v>185</v>
      </c>
      <c r="B392" s="86" t="s">
        <v>50</v>
      </c>
      <c r="C392" s="86" t="s">
        <v>186</v>
      </c>
      <c r="D392" s="86" t="s">
        <v>54</v>
      </c>
      <c r="E392" s="86">
        <v>4</v>
      </c>
      <c r="F392" s="87">
        <v>45224</v>
      </c>
      <c r="G392" s="94" t="str">
        <f t="shared" si="42"/>
        <v>水</v>
      </c>
      <c r="H392" s="87"/>
      <c r="I392" s="91" t="s">
        <v>109</v>
      </c>
      <c r="J392" s="89">
        <v>6.9444444444444441E-3</v>
      </c>
      <c r="K392" s="89">
        <v>0.125</v>
      </c>
      <c r="L392" s="89">
        <v>0</v>
      </c>
      <c r="M392" s="89">
        <v>0</v>
      </c>
      <c r="N392" s="86"/>
      <c r="O392" s="86"/>
    </row>
    <row r="393" spans="1:15" s="90" customFormat="1" x14ac:dyDescent="0.55000000000000004">
      <c r="A393" s="11" t="s">
        <v>21</v>
      </c>
      <c r="B393" s="11" t="s">
        <v>130</v>
      </c>
      <c r="C393" s="11" t="s">
        <v>187</v>
      </c>
      <c r="D393" s="11" t="s">
        <v>54</v>
      </c>
      <c r="E393" s="11">
        <v>1</v>
      </c>
      <c r="F393" s="39">
        <v>45199</v>
      </c>
      <c r="G393" s="39" t="str">
        <f t="shared" si="42"/>
        <v>土</v>
      </c>
      <c r="H393" s="39"/>
      <c r="I393" s="40" t="s">
        <v>132</v>
      </c>
      <c r="J393" s="12">
        <v>0</v>
      </c>
      <c r="K393" s="12">
        <v>6.25E-2</v>
      </c>
      <c r="L393" s="12">
        <v>0</v>
      </c>
      <c r="M393" s="12">
        <v>0</v>
      </c>
      <c r="N393" s="12"/>
      <c r="O393" s="12"/>
    </row>
    <row r="394" spans="1:15" s="90" customFormat="1" x14ac:dyDescent="0.55000000000000004">
      <c r="A394" s="11" t="s">
        <v>21</v>
      </c>
      <c r="B394" s="11" t="s">
        <v>130</v>
      </c>
      <c r="C394" s="11" t="s">
        <v>187</v>
      </c>
      <c r="D394" s="11" t="s">
        <v>54</v>
      </c>
      <c r="E394" s="11">
        <v>2</v>
      </c>
      <c r="F394" s="39">
        <v>45206</v>
      </c>
      <c r="G394" s="39" t="str">
        <f t="shared" si="42"/>
        <v>土</v>
      </c>
      <c r="H394" s="39"/>
      <c r="I394" s="40" t="s">
        <v>133</v>
      </c>
      <c r="J394" s="12">
        <v>4.1666666666666664E-2</v>
      </c>
      <c r="K394" s="12">
        <v>0.125</v>
      </c>
      <c r="L394" s="12">
        <v>0</v>
      </c>
      <c r="M394" s="12">
        <v>0</v>
      </c>
      <c r="N394" s="12"/>
      <c r="O394" s="12"/>
    </row>
    <row r="395" spans="1:15" s="90" customFormat="1" x14ac:dyDescent="0.55000000000000004">
      <c r="A395" s="11" t="s">
        <v>21</v>
      </c>
      <c r="B395" s="11" t="s">
        <v>130</v>
      </c>
      <c r="C395" s="11" t="s">
        <v>187</v>
      </c>
      <c r="D395" s="11" t="s">
        <v>54</v>
      </c>
      <c r="E395" s="11">
        <v>3</v>
      </c>
      <c r="F395" s="39">
        <v>45220</v>
      </c>
      <c r="G395" s="39" t="str">
        <f t="shared" si="42"/>
        <v>土</v>
      </c>
      <c r="H395" s="39"/>
      <c r="I395" s="40" t="s">
        <v>133</v>
      </c>
      <c r="J395" s="12">
        <v>4.1666666666666664E-2</v>
      </c>
      <c r="K395" s="12">
        <v>0.125</v>
      </c>
      <c r="L395" s="12">
        <v>0</v>
      </c>
      <c r="M395" s="12">
        <v>0</v>
      </c>
      <c r="N395" s="12"/>
      <c r="O395" s="12"/>
    </row>
    <row r="396" spans="1:15" s="90" customFormat="1" x14ac:dyDescent="0.55000000000000004">
      <c r="A396" s="11" t="s">
        <v>21</v>
      </c>
      <c r="B396" s="11" t="s">
        <v>130</v>
      </c>
      <c r="C396" s="11" t="s">
        <v>187</v>
      </c>
      <c r="D396" s="11" t="s">
        <v>54</v>
      </c>
      <c r="E396" s="11">
        <v>4</v>
      </c>
      <c r="F396" s="39">
        <v>45276</v>
      </c>
      <c r="G396" s="39" t="str">
        <f t="shared" si="42"/>
        <v>土</v>
      </c>
      <c r="H396" s="39"/>
      <c r="I396" s="40" t="s">
        <v>133</v>
      </c>
      <c r="J396" s="12">
        <v>4.1666666666666664E-2</v>
      </c>
      <c r="K396" s="12">
        <v>0.125</v>
      </c>
      <c r="L396" s="12">
        <v>0</v>
      </c>
      <c r="M396" s="12">
        <v>0</v>
      </c>
      <c r="N396" s="12"/>
      <c r="O396" s="12"/>
    </row>
    <row r="397" spans="1:15" s="90" customFormat="1" x14ac:dyDescent="0.55000000000000004">
      <c r="A397" s="11" t="s">
        <v>21</v>
      </c>
      <c r="B397" s="11" t="s">
        <v>130</v>
      </c>
      <c r="C397" s="11" t="s">
        <v>187</v>
      </c>
      <c r="D397" s="11" t="s">
        <v>54</v>
      </c>
      <c r="E397" s="11">
        <v>5</v>
      </c>
      <c r="F397" s="39">
        <v>45304</v>
      </c>
      <c r="G397" s="39" t="str">
        <f t="shared" si="42"/>
        <v>土</v>
      </c>
      <c r="H397" s="39"/>
      <c r="I397" s="40" t="s">
        <v>133</v>
      </c>
      <c r="J397" s="12">
        <v>4.1666666666666664E-2</v>
      </c>
      <c r="K397" s="12">
        <v>0.125</v>
      </c>
      <c r="L397" s="12">
        <v>0</v>
      </c>
      <c r="M397" s="12">
        <v>0</v>
      </c>
      <c r="N397" s="12"/>
      <c r="O397" s="12"/>
    </row>
    <row r="398" spans="1:15" s="90" customFormat="1" x14ac:dyDescent="0.55000000000000004">
      <c r="A398" s="11" t="s">
        <v>21</v>
      </c>
      <c r="B398" s="11" t="s">
        <v>130</v>
      </c>
      <c r="C398" s="11" t="s">
        <v>187</v>
      </c>
      <c r="D398" s="11" t="s">
        <v>54</v>
      </c>
      <c r="E398" s="11">
        <v>6</v>
      </c>
      <c r="F398" s="39">
        <v>45310</v>
      </c>
      <c r="G398" s="39" t="str">
        <f t="shared" si="42"/>
        <v>金</v>
      </c>
      <c r="H398" s="39" t="s">
        <v>188</v>
      </c>
      <c r="I398" s="40" t="s">
        <v>133</v>
      </c>
      <c r="J398" s="12">
        <v>4.1666666666666664E-2</v>
      </c>
      <c r="K398" s="12">
        <v>0.125</v>
      </c>
      <c r="L398" s="12">
        <v>0</v>
      </c>
      <c r="M398" s="12">
        <v>0</v>
      </c>
      <c r="N398" s="12"/>
      <c r="O398" s="12"/>
    </row>
    <row r="399" spans="1:15" s="90" customFormat="1" x14ac:dyDescent="0.55000000000000004">
      <c r="A399" s="11" t="s">
        <v>21</v>
      </c>
      <c r="B399" s="11" t="s">
        <v>130</v>
      </c>
      <c r="C399" s="11" t="s">
        <v>187</v>
      </c>
      <c r="D399" s="11" t="s">
        <v>54</v>
      </c>
      <c r="E399" s="11">
        <v>7</v>
      </c>
      <c r="F399" s="39">
        <v>45311</v>
      </c>
      <c r="G399" s="39" t="str">
        <f t="shared" si="42"/>
        <v>土</v>
      </c>
      <c r="H399" s="39" t="s">
        <v>189</v>
      </c>
      <c r="I399" s="40" t="s">
        <v>133</v>
      </c>
      <c r="J399" s="12">
        <v>4.1666666666666664E-2</v>
      </c>
      <c r="K399" s="12">
        <v>0.125</v>
      </c>
      <c r="L399" s="12">
        <v>0</v>
      </c>
      <c r="M399" s="12">
        <v>0</v>
      </c>
      <c r="N399" s="12"/>
      <c r="O399" s="12"/>
    </row>
    <row r="400" spans="1:15" s="90" customFormat="1" x14ac:dyDescent="0.55000000000000004">
      <c r="A400" s="11" t="s">
        <v>21</v>
      </c>
      <c r="B400" s="11" t="s">
        <v>130</v>
      </c>
      <c r="C400" s="11" t="s">
        <v>187</v>
      </c>
      <c r="D400" s="11" t="s">
        <v>54</v>
      </c>
      <c r="E400" s="11">
        <v>8</v>
      </c>
      <c r="F400" s="39">
        <v>45318</v>
      </c>
      <c r="G400" s="39" t="str">
        <f t="shared" si="42"/>
        <v>土</v>
      </c>
      <c r="H400" s="39"/>
      <c r="I400" s="40" t="s">
        <v>133</v>
      </c>
      <c r="J400" s="12">
        <v>4.1666666666666664E-2</v>
      </c>
      <c r="K400" s="12">
        <v>0.125</v>
      </c>
      <c r="L400" s="12">
        <v>0</v>
      </c>
      <c r="M400" s="12">
        <v>0</v>
      </c>
      <c r="N400" s="12"/>
      <c r="O400" s="12"/>
    </row>
    <row r="401" spans="1:8" x14ac:dyDescent="0.55000000000000004">
      <c r="A401" s="117"/>
    </row>
    <row r="402" spans="1:8" x14ac:dyDescent="0.55000000000000004">
      <c r="A402" s="117"/>
      <c r="C402" s="29" t="s">
        <v>190</v>
      </c>
      <c r="D402" s="30"/>
      <c r="E402" s="30"/>
      <c r="F402" s="31"/>
      <c r="G402" s="31"/>
      <c r="H402" s="31"/>
    </row>
  </sheetData>
  <autoFilter ref="A7:O392" xr:uid="{3B243EEA-D3C4-4771-B17F-6F033BE6AD02}"/>
  <mergeCells count="4">
    <mergeCell ref="B1:C1"/>
    <mergeCell ref="L1:N1"/>
    <mergeCell ref="L2:N2"/>
    <mergeCell ref="I5:N5"/>
  </mergeCells>
  <phoneticPr fontId="1"/>
  <dataValidations count="2">
    <dataValidation type="list" allowBlank="1" showInputMessage="1" showErrorMessage="1" sqref="O9:O400" xr:uid="{3B50BE2B-79D6-4897-8D5C-D8A3FC8A3332}">
      <formula1>"大学院校舎,勤務先,自宅"</formula1>
    </dataValidation>
    <dataValidation type="list" allowBlank="1" showInputMessage="1" showErrorMessage="1" sqref="N9:N400" xr:uid="{D0408D19-C78C-4423-9CA4-8FFBFD2C0479}">
      <formula1>"リアル,オンライン"</formula1>
    </dataValidation>
  </dataValidations>
  <pageMargins left="0.70866141732283472" right="0.70866141732283472" top="0.74803149606299213" bottom="0.74803149606299213" header="0.31496062992125984" footer="0.31496062992125984"/>
  <pageSetup paperSize="9" scale="49" fitToHeight="0" orientation="portrait" verticalDpi="0" r:id="rId1"/>
  <headerFooter>
    <oddFooter xml:space="preserve">&amp;R事業構想大学院大学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AEAF-7C24-426B-B743-3CA331C875F8}">
  <sheetPr>
    <pageSetUpPr fitToPage="1"/>
  </sheetPr>
  <dimension ref="A1:O390"/>
  <sheetViews>
    <sheetView zoomScale="60" zoomScaleNormal="60" workbookViewId="0">
      <pane xSplit="3" ySplit="9" topLeftCell="D346" activePane="bottomRight" state="frozen"/>
      <selection pane="topRight" activeCell="E1" sqref="E1"/>
      <selection pane="bottomLeft" activeCell="A2" sqref="A2"/>
      <selection pane="bottomRight" activeCell="A350" sqref="A350:O353"/>
    </sheetView>
  </sheetViews>
  <sheetFormatPr defaultRowHeight="18" x14ac:dyDescent="0.55000000000000004"/>
  <cols>
    <col min="1" max="1" width="5.33203125" style="77" customWidth="1"/>
    <col min="2" max="2" width="7.58203125" style="13" customWidth="1"/>
    <col min="3" max="3" width="36.33203125" style="13" customWidth="1"/>
    <col min="4" max="4" width="6" style="13" customWidth="1"/>
    <col min="5" max="5" width="4.83203125" style="13" customWidth="1"/>
    <col min="6" max="6" width="16.33203125" style="6" customWidth="1"/>
    <col min="7" max="7" width="4.33203125" style="6" customWidth="1"/>
    <col min="8" max="8" width="5.33203125" style="6" customWidth="1"/>
    <col min="9" max="9" width="14" style="13" customWidth="1"/>
    <col min="10" max="10" width="12.58203125" style="14" customWidth="1"/>
    <col min="11" max="12" width="11.33203125" style="14" customWidth="1"/>
    <col min="13" max="13" width="16.33203125" style="14" customWidth="1"/>
    <col min="14" max="14" width="14.58203125" style="13" customWidth="1"/>
    <col min="15" max="15" width="10.33203125" style="13" customWidth="1"/>
  </cols>
  <sheetData>
    <row r="1" spans="1:15" ht="24" customHeight="1" x14ac:dyDescent="0.55000000000000004">
      <c r="B1" s="197" t="s">
        <v>75</v>
      </c>
      <c r="C1" s="198"/>
      <c r="I1" s="103" t="s">
        <v>76</v>
      </c>
      <c r="J1" s="104" t="s">
        <v>77</v>
      </c>
      <c r="K1" s="105" t="s">
        <v>78</v>
      </c>
      <c r="L1" s="199"/>
      <c r="M1" s="200"/>
      <c r="N1" s="201"/>
    </row>
    <row r="2" spans="1:15" ht="22.9" customHeight="1" x14ac:dyDescent="0.55000000000000004">
      <c r="B2" s="116" t="s">
        <v>79</v>
      </c>
      <c r="I2" s="103" t="s">
        <v>5</v>
      </c>
      <c r="J2" s="104" t="s">
        <v>191</v>
      </c>
      <c r="K2" s="105" t="s">
        <v>81</v>
      </c>
      <c r="L2" s="199"/>
      <c r="M2" s="200"/>
      <c r="N2" s="201"/>
    </row>
    <row r="3" spans="1:15" ht="26.15" customHeight="1" x14ac:dyDescent="0.55000000000000004">
      <c r="I3" s="104" t="s">
        <v>82</v>
      </c>
      <c r="J3" s="106">
        <f>SUBTOTAL(9,K11:K386)</f>
        <v>43.645833333333314</v>
      </c>
      <c r="K3" s="105" t="s">
        <v>83</v>
      </c>
      <c r="L3" s="106">
        <f>SUBTOTAL(9,L11:L386)</f>
        <v>0</v>
      </c>
      <c r="M3" s="113" t="s">
        <v>84</v>
      </c>
      <c r="N3" s="106">
        <f>SUBTOTAL(9,M11:M386)</f>
        <v>0</v>
      </c>
      <c r="O3" s="109"/>
    </row>
    <row r="4" spans="1:15" ht="25.5" customHeight="1" x14ac:dyDescent="0.55000000000000004">
      <c r="I4" s="104" t="s">
        <v>85</v>
      </c>
      <c r="J4" s="107">
        <f>L3/J3</f>
        <v>0</v>
      </c>
      <c r="K4" s="107" t="s">
        <v>86</v>
      </c>
      <c r="L4" s="108">
        <v>960</v>
      </c>
      <c r="M4" s="104" t="s">
        <v>87</v>
      </c>
      <c r="N4" s="114">
        <f>L4*N3*24</f>
        <v>0</v>
      </c>
      <c r="O4" s="110"/>
    </row>
    <row r="5" spans="1:15" ht="20.65" customHeight="1" x14ac:dyDescent="0.55000000000000004">
      <c r="I5" s="202" t="s">
        <v>88</v>
      </c>
      <c r="J5" s="203"/>
      <c r="K5" s="203"/>
      <c r="L5" s="203"/>
      <c r="M5" s="203"/>
      <c r="N5" s="203"/>
      <c r="O5" s="111"/>
    </row>
    <row r="6" spans="1:15" x14ac:dyDescent="0.55000000000000004">
      <c r="I6" s="206" t="s">
        <v>192</v>
      </c>
      <c r="J6" s="207"/>
      <c r="K6" s="207"/>
      <c r="L6" s="207"/>
      <c r="M6" s="207"/>
      <c r="N6" s="207"/>
      <c r="O6" s="112"/>
    </row>
    <row r="7" spans="1:15" ht="22.9" customHeight="1" x14ac:dyDescent="0.55000000000000004">
      <c r="I7" s="6"/>
      <c r="J7" s="13"/>
    </row>
    <row r="8" spans="1:15" ht="17.149999999999999" customHeight="1" x14ac:dyDescent="0.55000000000000004">
      <c r="A8" s="101"/>
      <c r="B8" s="102"/>
      <c r="C8" s="35" t="s">
        <v>193</v>
      </c>
      <c r="K8" s="204" t="s">
        <v>194</v>
      </c>
      <c r="L8" s="205"/>
      <c r="M8" s="205"/>
      <c r="N8" s="205"/>
      <c r="O8" s="205"/>
    </row>
    <row r="9" spans="1:15" s="2" customFormat="1" ht="32.15" customHeight="1" x14ac:dyDescent="0.55000000000000004">
      <c r="A9" s="7" t="s">
        <v>2</v>
      </c>
      <c r="B9" s="15" t="s">
        <v>3</v>
      </c>
      <c r="C9" s="15" t="s">
        <v>4</v>
      </c>
      <c r="D9" s="15" t="s">
        <v>5</v>
      </c>
      <c r="E9" s="15" t="s">
        <v>6</v>
      </c>
      <c r="F9" s="5" t="s">
        <v>90</v>
      </c>
      <c r="G9" s="5" t="s">
        <v>8</v>
      </c>
      <c r="H9" s="5" t="s">
        <v>91</v>
      </c>
      <c r="I9" s="7" t="s">
        <v>92</v>
      </c>
      <c r="J9" s="8" t="s">
        <v>93</v>
      </c>
      <c r="K9" s="100" t="s">
        <v>94</v>
      </c>
      <c r="L9" s="100" t="s">
        <v>95</v>
      </c>
      <c r="M9" s="100" t="s">
        <v>84</v>
      </c>
      <c r="N9" s="100" t="s">
        <v>96</v>
      </c>
      <c r="O9" s="100" t="s">
        <v>97</v>
      </c>
    </row>
    <row r="10" spans="1:15" s="1" customFormat="1" ht="36.65" customHeight="1" x14ac:dyDescent="0.55000000000000004">
      <c r="A10" s="84"/>
      <c r="B10" s="32"/>
      <c r="C10" s="32"/>
      <c r="D10" s="32"/>
      <c r="E10" s="32"/>
      <c r="F10" s="33" t="s">
        <v>195</v>
      </c>
      <c r="G10" s="33"/>
      <c r="H10" s="97" t="s">
        <v>196</v>
      </c>
      <c r="I10" s="32" t="s">
        <v>197</v>
      </c>
      <c r="J10" s="34" t="s">
        <v>198</v>
      </c>
      <c r="K10" s="34" t="s">
        <v>102</v>
      </c>
      <c r="L10" s="115" t="s">
        <v>103</v>
      </c>
      <c r="M10" s="115" t="s">
        <v>104</v>
      </c>
      <c r="N10" s="32" t="s">
        <v>105</v>
      </c>
      <c r="O10" s="32" t="s">
        <v>106</v>
      </c>
    </row>
    <row r="11" spans="1:15" s="66" customFormat="1" x14ac:dyDescent="0.55000000000000004">
      <c r="A11" s="98" t="s">
        <v>107</v>
      </c>
      <c r="B11" s="62" t="s">
        <v>50</v>
      </c>
      <c r="C11" s="62" t="s">
        <v>108</v>
      </c>
      <c r="D11" s="62" t="s">
        <v>199</v>
      </c>
      <c r="E11" s="62">
        <v>1</v>
      </c>
      <c r="F11" s="99">
        <v>45027</v>
      </c>
      <c r="G11" s="63" t="str">
        <f t="shared" ref="G11" si="0">TEXT(F11,"aaa")</f>
        <v>火</v>
      </c>
      <c r="H11" s="99"/>
      <c r="I11" s="64" t="s">
        <v>109</v>
      </c>
      <c r="J11" s="65">
        <v>6.9444444444444441E-3</v>
      </c>
      <c r="K11" s="65">
        <v>0.125</v>
      </c>
      <c r="L11" s="65">
        <v>0</v>
      </c>
      <c r="M11" s="65">
        <v>0</v>
      </c>
      <c r="N11" s="62"/>
      <c r="O11" s="62"/>
    </row>
    <row r="12" spans="1:15" s="66" customFormat="1" x14ac:dyDescent="0.55000000000000004">
      <c r="A12" s="98" t="s">
        <v>107</v>
      </c>
      <c r="B12" s="62" t="s">
        <v>50</v>
      </c>
      <c r="C12" s="62" t="s">
        <v>108</v>
      </c>
      <c r="D12" s="62" t="s">
        <v>199</v>
      </c>
      <c r="E12" s="62">
        <v>2</v>
      </c>
      <c r="F12" s="99">
        <v>45031</v>
      </c>
      <c r="G12" s="63" t="str">
        <f>TEXT(F12,"aaa")</f>
        <v>土</v>
      </c>
      <c r="H12" s="99"/>
      <c r="I12" s="64" t="s">
        <v>110</v>
      </c>
      <c r="J12" s="65">
        <v>5.5555555555555552E-2</v>
      </c>
      <c r="K12" s="65">
        <v>0.25</v>
      </c>
      <c r="L12" s="65">
        <v>0</v>
      </c>
      <c r="M12" s="65">
        <v>0</v>
      </c>
      <c r="N12" s="62"/>
      <c r="O12" s="62"/>
    </row>
    <row r="13" spans="1:15" s="3" customFormat="1" x14ac:dyDescent="0.55000000000000004">
      <c r="A13" s="78" t="s">
        <v>10</v>
      </c>
      <c r="B13" s="9" t="s">
        <v>11</v>
      </c>
      <c r="C13" s="9" t="s">
        <v>37</v>
      </c>
      <c r="D13" s="9" t="s">
        <v>199</v>
      </c>
      <c r="E13" s="9">
        <v>1</v>
      </c>
      <c r="F13" s="36">
        <v>45033</v>
      </c>
      <c r="G13" s="36" t="str">
        <f>TEXT(F13,"aaa")</f>
        <v>月</v>
      </c>
      <c r="H13" s="36"/>
      <c r="I13" s="37" t="s">
        <v>112</v>
      </c>
      <c r="J13" s="10">
        <v>0</v>
      </c>
      <c r="K13" s="10">
        <v>6.25E-2</v>
      </c>
      <c r="L13" s="10">
        <v>0</v>
      </c>
      <c r="M13" s="10">
        <v>0</v>
      </c>
      <c r="N13" s="9"/>
      <c r="O13" s="9"/>
    </row>
    <row r="14" spans="1:15" s="3" customFormat="1" x14ac:dyDescent="0.55000000000000004">
      <c r="A14" s="78" t="s">
        <v>10</v>
      </c>
      <c r="B14" s="9" t="s">
        <v>11</v>
      </c>
      <c r="C14" s="9" t="s">
        <v>37</v>
      </c>
      <c r="D14" s="9" t="s">
        <v>199</v>
      </c>
      <c r="E14" s="9">
        <v>2</v>
      </c>
      <c r="F14" s="36">
        <v>45040</v>
      </c>
      <c r="G14" s="36" t="str">
        <f t="shared" ref="G14:G19" si="1">TEXT(F14,"aaa")</f>
        <v>月</v>
      </c>
      <c r="H14" s="36"/>
      <c r="I14" s="38" t="s">
        <v>109</v>
      </c>
      <c r="J14" s="10">
        <v>6.9444444444444441E-3</v>
      </c>
      <c r="K14" s="10">
        <v>0.125</v>
      </c>
      <c r="L14" s="10">
        <v>0</v>
      </c>
      <c r="M14" s="10">
        <v>0</v>
      </c>
      <c r="N14" s="9"/>
      <c r="O14" s="9"/>
    </row>
    <row r="15" spans="1:15" s="3" customFormat="1" x14ac:dyDescent="0.55000000000000004">
      <c r="A15" s="78" t="s">
        <v>10</v>
      </c>
      <c r="B15" s="9" t="s">
        <v>11</v>
      </c>
      <c r="C15" s="9" t="s">
        <v>37</v>
      </c>
      <c r="D15" s="9" t="s">
        <v>199</v>
      </c>
      <c r="E15" s="9">
        <v>3</v>
      </c>
      <c r="F15" s="36">
        <v>45054</v>
      </c>
      <c r="G15" s="36" t="str">
        <f t="shared" si="1"/>
        <v>月</v>
      </c>
      <c r="H15" s="36"/>
      <c r="I15" s="38" t="s">
        <v>109</v>
      </c>
      <c r="J15" s="10">
        <v>6.9444444444444441E-3</v>
      </c>
      <c r="K15" s="10">
        <v>0.125</v>
      </c>
      <c r="L15" s="10">
        <v>0</v>
      </c>
      <c r="M15" s="10">
        <v>0</v>
      </c>
      <c r="N15" s="9"/>
      <c r="O15" s="9"/>
    </row>
    <row r="16" spans="1:15" s="3" customFormat="1" x14ac:dyDescent="0.55000000000000004">
      <c r="A16" s="78" t="s">
        <v>10</v>
      </c>
      <c r="B16" s="9" t="s">
        <v>11</v>
      </c>
      <c r="C16" s="9" t="s">
        <v>37</v>
      </c>
      <c r="D16" s="9" t="s">
        <v>199</v>
      </c>
      <c r="E16" s="9">
        <v>4</v>
      </c>
      <c r="F16" s="36">
        <v>45068</v>
      </c>
      <c r="G16" s="36" t="str">
        <f t="shared" si="1"/>
        <v>月</v>
      </c>
      <c r="H16" s="36"/>
      <c r="I16" s="38" t="s">
        <v>109</v>
      </c>
      <c r="J16" s="10">
        <v>6.9444444444444441E-3</v>
      </c>
      <c r="K16" s="10">
        <v>0.125</v>
      </c>
      <c r="L16" s="10">
        <v>0</v>
      </c>
      <c r="M16" s="10">
        <v>0</v>
      </c>
      <c r="N16" s="9"/>
      <c r="O16" s="9"/>
    </row>
    <row r="17" spans="1:15" s="3" customFormat="1" x14ac:dyDescent="0.55000000000000004">
      <c r="A17" s="78" t="s">
        <v>10</v>
      </c>
      <c r="B17" s="9" t="s">
        <v>11</v>
      </c>
      <c r="C17" s="9" t="s">
        <v>37</v>
      </c>
      <c r="D17" s="9" t="s">
        <v>199</v>
      </c>
      <c r="E17" s="9">
        <v>5</v>
      </c>
      <c r="F17" s="36">
        <v>45082</v>
      </c>
      <c r="G17" s="36" t="str">
        <f t="shared" si="1"/>
        <v>月</v>
      </c>
      <c r="H17" s="36"/>
      <c r="I17" s="38" t="s">
        <v>109</v>
      </c>
      <c r="J17" s="10">
        <v>6.9444444444444441E-3</v>
      </c>
      <c r="K17" s="10">
        <v>0.125</v>
      </c>
      <c r="L17" s="10">
        <v>0</v>
      </c>
      <c r="M17" s="10">
        <v>0</v>
      </c>
      <c r="N17" s="9"/>
      <c r="O17" s="9"/>
    </row>
    <row r="18" spans="1:15" s="3" customFormat="1" x14ac:dyDescent="0.55000000000000004">
      <c r="A18" s="78" t="s">
        <v>10</v>
      </c>
      <c r="B18" s="9" t="s">
        <v>11</v>
      </c>
      <c r="C18" s="9" t="s">
        <v>37</v>
      </c>
      <c r="D18" s="9" t="s">
        <v>199</v>
      </c>
      <c r="E18" s="9">
        <v>6</v>
      </c>
      <c r="F18" s="36">
        <v>45096</v>
      </c>
      <c r="G18" s="36" t="str">
        <f t="shared" si="1"/>
        <v>月</v>
      </c>
      <c r="H18" s="36"/>
      <c r="I18" s="38" t="s">
        <v>109</v>
      </c>
      <c r="J18" s="10">
        <v>6.9444444444444441E-3</v>
      </c>
      <c r="K18" s="10">
        <v>0.125</v>
      </c>
      <c r="L18" s="10">
        <v>0</v>
      </c>
      <c r="M18" s="10">
        <v>0</v>
      </c>
      <c r="N18" s="9"/>
      <c r="O18" s="9"/>
    </row>
    <row r="19" spans="1:15" s="3" customFormat="1" x14ac:dyDescent="0.55000000000000004">
      <c r="A19" s="78" t="s">
        <v>10</v>
      </c>
      <c r="B19" s="9" t="s">
        <v>11</v>
      </c>
      <c r="C19" s="9" t="s">
        <v>37</v>
      </c>
      <c r="D19" s="9" t="s">
        <v>199</v>
      </c>
      <c r="E19" s="9">
        <v>7</v>
      </c>
      <c r="F19" s="36">
        <v>45110</v>
      </c>
      <c r="G19" s="36" t="str">
        <f t="shared" si="1"/>
        <v>月</v>
      </c>
      <c r="H19" s="36"/>
      <c r="I19" s="38" t="s">
        <v>109</v>
      </c>
      <c r="J19" s="10">
        <v>6.9444444444444441E-3</v>
      </c>
      <c r="K19" s="10">
        <v>0.125</v>
      </c>
      <c r="L19" s="10">
        <v>0</v>
      </c>
      <c r="M19" s="10">
        <v>0</v>
      </c>
      <c r="N19" s="9"/>
      <c r="O19" s="9"/>
    </row>
    <row r="20" spans="1:15" s="3" customFormat="1" x14ac:dyDescent="0.55000000000000004">
      <c r="A20" s="78" t="s">
        <v>10</v>
      </c>
      <c r="B20" s="9" t="s">
        <v>11</v>
      </c>
      <c r="C20" s="9" t="s">
        <v>37</v>
      </c>
      <c r="D20" s="9" t="s">
        <v>199</v>
      </c>
      <c r="E20" s="9">
        <v>8</v>
      </c>
      <c r="F20" s="36">
        <v>45138</v>
      </c>
      <c r="G20" s="36" t="str">
        <f>TEXT(F20,"aaa")</f>
        <v>月</v>
      </c>
      <c r="H20" s="36"/>
      <c r="I20" s="38" t="s">
        <v>109</v>
      </c>
      <c r="J20" s="10">
        <v>6.9444444444444441E-3</v>
      </c>
      <c r="K20" s="10">
        <v>0.125</v>
      </c>
      <c r="L20" s="10">
        <v>0</v>
      </c>
      <c r="M20" s="10">
        <v>0</v>
      </c>
      <c r="N20" s="9"/>
      <c r="O20" s="9"/>
    </row>
    <row r="21" spans="1:15" s="90" customFormat="1" x14ac:dyDescent="0.55000000000000004">
      <c r="A21" s="85" t="s">
        <v>10</v>
      </c>
      <c r="B21" s="86" t="s">
        <v>11</v>
      </c>
      <c r="C21" s="86" t="s">
        <v>200</v>
      </c>
      <c r="D21" s="86" t="s">
        <v>199</v>
      </c>
      <c r="E21" s="86">
        <v>1</v>
      </c>
      <c r="F21" s="87">
        <v>45033</v>
      </c>
      <c r="G21" s="87" t="str">
        <f>TEXT(F21,"aaa")</f>
        <v>月</v>
      </c>
      <c r="H21" s="87"/>
      <c r="I21" s="88" t="s">
        <v>112</v>
      </c>
      <c r="J21" s="89">
        <v>0</v>
      </c>
      <c r="K21" s="89">
        <v>6.25E-2</v>
      </c>
      <c r="L21" s="89">
        <v>0</v>
      </c>
      <c r="M21" s="89">
        <v>0</v>
      </c>
      <c r="N21" s="86"/>
      <c r="O21" s="86"/>
    </row>
    <row r="22" spans="1:15" s="90" customFormat="1" x14ac:dyDescent="0.55000000000000004">
      <c r="A22" s="85" t="s">
        <v>10</v>
      </c>
      <c r="B22" s="86" t="s">
        <v>11</v>
      </c>
      <c r="C22" s="86" t="s">
        <v>200</v>
      </c>
      <c r="D22" s="86" t="s">
        <v>199</v>
      </c>
      <c r="E22" s="86">
        <v>2</v>
      </c>
      <c r="F22" s="87">
        <v>45040</v>
      </c>
      <c r="G22" s="87" t="str">
        <f t="shared" ref="G22:G27" si="2">TEXT(F22,"aaa")</f>
        <v>月</v>
      </c>
      <c r="H22" s="87"/>
      <c r="I22" s="91" t="s">
        <v>109</v>
      </c>
      <c r="J22" s="89">
        <v>6.9444444444444441E-3</v>
      </c>
      <c r="K22" s="89">
        <v>0.125</v>
      </c>
      <c r="L22" s="89">
        <v>0</v>
      </c>
      <c r="M22" s="89">
        <v>0</v>
      </c>
      <c r="N22" s="86"/>
      <c r="O22" s="86"/>
    </row>
    <row r="23" spans="1:15" s="90" customFormat="1" x14ac:dyDescent="0.55000000000000004">
      <c r="A23" s="85" t="s">
        <v>10</v>
      </c>
      <c r="B23" s="86" t="s">
        <v>11</v>
      </c>
      <c r="C23" s="86" t="s">
        <v>200</v>
      </c>
      <c r="D23" s="86" t="s">
        <v>199</v>
      </c>
      <c r="E23" s="86">
        <v>3</v>
      </c>
      <c r="F23" s="87">
        <v>45054</v>
      </c>
      <c r="G23" s="87" t="str">
        <f t="shared" si="2"/>
        <v>月</v>
      </c>
      <c r="H23" s="87"/>
      <c r="I23" s="91" t="s">
        <v>109</v>
      </c>
      <c r="J23" s="89">
        <v>6.9444444444444441E-3</v>
      </c>
      <c r="K23" s="89">
        <v>0.125</v>
      </c>
      <c r="L23" s="89">
        <v>0</v>
      </c>
      <c r="M23" s="89">
        <v>0</v>
      </c>
      <c r="N23" s="86"/>
      <c r="O23" s="86"/>
    </row>
    <row r="24" spans="1:15" s="90" customFormat="1" x14ac:dyDescent="0.55000000000000004">
      <c r="A24" s="85" t="s">
        <v>10</v>
      </c>
      <c r="B24" s="86" t="s">
        <v>11</v>
      </c>
      <c r="C24" s="86" t="s">
        <v>200</v>
      </c>
      <c r="D24" s="86" t="s">
        <v>199</v>
      </c>
      <c r="E24" s="86">
        <v>4</v>
      </c>
      <c r="F24" s="87">
        <v>45068</v>
      </c>
      <c r="G24" s="87" t="str">
        <f t="shared" si="2"/>
        <v>月</v>
      </c>
      <c r="H24" s="87"/>
      <c r="I24" s="91" t="s">
        <v>109</v>
      </c>
      <c r="J24" s="89">
        <v>6.9444444444444441E-3</v>
      </c>
      <c r="K24" s="89">
        <v>0.125</v>
      </c>
      <c r="L24" s="89">
        <v>0</v>
      </c>
      <c r="M24" s="89">
        <v>0</v>
      </c>
      <c r="N24" s="86"/>
      <c r="O24" s="86"/>
    </row>
    <row r="25" spans="1:15" s="90" customFormat="1" x14ac:dyDescent="0.55000000000000004">
      <c r="A25" s="85" t="s">
        <v>10</v>
      </c>
      <c r="B25" s="86" t="s">
        <v>11</v>
      </c>
      <c r="C25" s="86" t="s">
        <v>200</v>
      </c>
      <c r="D25" s="86" t="s">
        <v>199</v>
      </c>
      <c r="E25" s="86">
        <v>5</v>
      </c>
      <c r="F25" s="87">
        <v>45082</v>
      </c>
      <c r="G25" s="87" t="str">
        <f t="shared" si="2"/>
        <v>月</v>
      </c>
      <c r="H25" s="87"/>
      <c r="I25" s="91" t="s">
        <v>109</v>
      </c>
      <c r="J25" s="89">
        <v>6.9444444444444441E-3</v>
      </c>
      <c r="K25" s="89">
        <v>0.125</v>
      </c>
      <c r="L25" s="89">
        <v>0</v>
      </c>
      <c r="M25" s="89">
        <v>0</v>
      </c>
      <c r="N25" s="86"/>
      <c r="O25" s="86"/>
    </row>
    <row r="26" spans="1:15" s="90" customFormat="1" x14ac:dyDescent="0.55000000000000004">
      <c r="A26" s="85" t="s">
        <v>10</v>
      </c>
      <c r="B26" s="86" t="s">
        <v>11</v>
      </c>
      <c r="C26" s="86" t="s">
        <v>200</v>
      </c>
      <c r="D26" s="86" t="s">
        <v>199</v>
      </c>
      <c r="E26" s="86">
        <v>6</v>
      </c>
      <c r="F26" s="87">
        <v>45096</v>
      </c>
      <c r="G26" s="87" t="str">
        <f t="shared" si="2"/>
        <v>月</v>
      </c>
      <c r="H26" s="87"/>
      <c r="I26" s="91" t="s">
        <v>109</v>
      </c>
      <c r="J26" s="89">
        <v>6.9444444444444441E-3</v>
      </c>
      <c r="K26" s="89">
        <v>0.125</v>
      </c>
      <c r="L26" s="89">
        <v>0</v>
      </c>
      <c r="M26" s="89">
        <v>0</v>
      </c>
      <c r="N26" s="86"/>
      <c r="O26" s="86"/>
    </row>
    <row r="27" spans="1:15" s="90" customFormat="1" x14ac:dyDescent="0.55000000000000004">
      <c r="A27" s="85" t="s">
        <v>10</v>
      </c>
      <c r="B27" s="86" t="s">
        <v>11</v>
      </c>
      <c r="C27" s="86" t="s">
        <v>200</v>
      </c>
      <c r="D27" s="86" t="s">
        <v>199</v>
      </c>
      <c r="E27" s="86">
        <v>7</v>
      </c>
      <c r="F27" s="87">
        <v>45110</v>
      </c>
      <c r="G27" s="87" t="str">
        <f t="shared" si="2"/>
        <v>月</v>
      </c>
      <c r="H27" s="87"/>
      <c r="I27" s="91" t="s">
        <v>109</v>
      </c>
      <c r="J27" s="89">
        <v>6.9444444444444441E-3</v>
      </c>
      <c r="K27" s="89">
        <v>0.125</v>
      </c>
      <c r="L27" s="89">
        <v>0</v>
      </c>
      <c r="M27" s="89">
        <v>0</v>
      </c>
      <c r="N27" s="86"/>
      <c r="O27" s="86"/>
    </row>
    <row r="28" spans="1:15" s="90" customFormat="1" x14ac:dyDescent="0.55000000000000004">
      <c r="A28" s="85" t="s">
        <v>10</v>
      </c>
      <c r="B28" s="86" t="s">
        <v>11</v>
      </c>
      <c r="C28" s="86" t="s">
        <v>200</v>
      </c>
      <c r="D28" s="86" t="s">
        <v>199</v>
      </c>
      <c r="E28" s="86">
        <v>8</v>
      </c>
      <c r="F28" s="87">
        <v>45138</v>
      </c>
      <c r="G28" s="87" t="str">
        <f>TEXT(F28,"aaa")</f>
        <v>月</v>
      </c>
      <c r="H28" s="87"/>
      <c r="I28" s="91" t="s">
        <v>109</v>
      </c>
      <c r="J28" s="89">
        <v>6.9444444444444441E-3</v>
      </c>
      <c r="K28" s="89">
        <v>0.125</v>
      </c>
      <c r="L28" s="89">
        <v>0</v>
      </c>
      <c r="M28" s="89">
        <v>0</v>
      </c>
      <c r="N28" s="86"/>
      <c r="O28" s="86"/>
    </row>
    <row r="29" spans="1:15" s="4" customFormat="1" x14ac:dyDescent="0.55000000000000004">
      <c r="A29" s="79" t="s">
        <v>10</v>
      </c>
      <c r="B29" s="11" t="s">
        <v>31</v>
      </c>
      <c r="C29" s="11" t="s">
        <v>124</v>
      </c>
      <c r="D29" s="11" t="s">
        <v>199</v>
      </c>
      <c r="E29" s="11">
        <v>1</v>
      </c>
      <c r="F29" s="39">
        <v>45033</v>
      </c>
      <c r="G29" s="39" t="str">
        <f t="shared" ref="G29:G124" si="3">TEXT(F29,"aaa")</f>
        <v>月</v>
      </c>
      <c r="H29" s="39"/>
      <c r="I29" s="40" t="s">
        <v>114</v>
      </c>
      <c r="J29" s="12">
        <v>0</v>
      </c>
      <c r="K29" s="12">
        <v>6.25E-2</v>
      </c>
      <c r="L29" s="12">
        <v>0</v>
      </c>
      <c r="M29" s="12">
        <v>0</v>
      </c>
      <c r="N29" s="11"/>
      <c r="O29" s="11"/>
    </row>
    <row r="30" spans="1:15" s="4" customFormat="1" x14ac:dyDescent="0.55000000000000004">
      <c r="A30" s="79" t="s">
        <v>10</v>
      </c>
      <c r="B30" s="11" t="s">
        <v>31</v>
      </c>
      <c r="C30" s="11" t="s">
        <v>124</v>
      </c>
      <c r="D30" s="11" t="s">
        <v>199</v>
      </c>
      <c r="E30" s="11">
        <v>2</v>
      </c>
      <c r="F30" s="39">
        <v>45061</v>
      </c>
      <c r="G30" s="39" t="str">
        <f t="shared" si="3"/>
        <v>月</v>
      </c>
      <c r="H30" s="39"/>
      <c r="I30" s="40" t="s">
        <v>109</v>
      </c>
      <c r="J30" s="12">
        <v>6.9444444444444441E-3</v>
      </c>
      <c r="K30" s="12">
        <v>0.125</v>
      </c>
      <c r="L30" s="12">
        <v>0</v>
      </c>
      <c r="M30" s="12">
        <v>0</v>
      </c>
      <c r="N30" s="11"/>
      <c r="O30" s="11"/>
    </row>
    <row r="31" spans="1:15" s="4" customFormat="1" x14ac:dyDescent="0.55000000000000004">
      <c r="A31" s="79" t="s">
        <v>10</v>
      </c>
      <c r="B31" s="11" t="s">
        <v>31</v>
      </c>
      <c r="C31" s="11" t="s">
        <v>124</v>
      </c>
      <c r="D31" s="11" t="s">
        <v>199</v>
      </c>
      <c r="E31" s="11">
        <v>3</v>
      </c>
      <c r="F31" s="39">
        <v>45075</v>
      </c>
      <c r="G31" s="39" t="str">
        <f t="shared" si="3"/>
        <v>月</v>
      </c>
      <c r="H31" s="39"/>
      <c r="I31" s="40" t="s">
        <v>109</v>
      </c>
      <c r="J31" s="12">
        <v>6.9444444444444441E-3</v>
      </c>
      <c r="K31" s="12">
        <v>0.125</v>
      </c>
      <c r="L31" s="12">
        <v>0</v>
      </c>
      <c r="M31" s="12">
        <v>0</v>
      </c>
      <c r="N31" s="11"/>
      <c r="O31" s="11"/>
    </row>
    <row r="32" spans="1:15" s="4" customFormat="1" x14ac:dyDescent="0.55000000000000004">
      <c r="A32" s="79" t="s">
        <v>10</v>
      </c>
      <c r="B32" s="11" t="s">
        <v>31</v>
      </c>
      <c r="C32" s="11" t="s">
        <v>124</v>
      </c>
      <c r="D32" s="11" t="s">
        <v>199</v>
      </c>
      <c r="E32" s="11">
        <v>4</v>
      </c>
      <c r="F32" s="39">
        <v>45089</v>
      </c>
      <c r="G32" s="39" t="str">
        <f t="shared" si="3"/>
        <v>月</v>
      </c>
      <c r="H32" s="39"/>
      <c r="I32" s="40" t="s">
        <v>109</v>
      </c>
      <c r="J32" s="12">
        <v>6.9444444444444441E-3</v>
      </c>
      <c r="K32" s="12">
        <v>0.125</v>
      </c>
      <c r="L32" s="12">
        <v>0</v>
      </c>
      <c r="M32" s="12">
        <v>0</v>
      </c>
      <c r="N32" s="11"/>
      <c r="O32" s="11"/>
    </row>
    <row r="33" spans="1:15" s="4" customFormat="1" x14ac:dyDescent="0.55000000000000004">
      <c r="A33" s="79" t="s">
        <v>10</v>
      </c>
      <c r="B33" s="11" t="s">
        <v>31</v>
      </c>
      <c r="C33" s="11" t="s">
        <v>124</v>
      </c>
      <c r="D33" s="11" t="s">
        <v>199</v>
      </c>
      <c r="E33" s="11">
        <v>5</v>
      </c>
      <c r="F33" s="39">
        <v>45103</v>
      </c>
      <c r="G33" s="39" t="str">
        <f t="shared" si="3"/>
        <v>月</v>
      </c>
      <c r="H33" s="39"/>
      <c r="I33" s="40" t="s">
        <v>109</v>
      </c>
      <c r="J33" s="12">
        <v>6.9444444444444441E-3</v>
      </c>
      <c r="K33" s="12">
        <v>0.125</v>
      </c>
      <c r="L33" s="12">
        <v>0</v>
      </c>
      <c r="M33" s="12">
        <v>0</v>
      </c>
      <c r="N33" s="11"/>
      <c r="O33" s="11"/>
    </row>
    <row r="34" spans="1:15" s="4" customFormat="1" x14ac:dyDescent="0.55000000000000004">
      <c r="A34" s="79" t="s">
        <v>10</v>
      </c>
      <c r="B34" s="11" t="s">
        <v>31</v>
      </c>
      <c r="C34" s="11" t="s">
        <v>124</v>
      </c>
      <c r="D34" s="11" t="s">
        <v>199</v>
      </c>
      <c r="E34" s="11">
        <v>6</v>
      </c>
      <c r="F34" s="39">
        <v>45117</v>
      </c>
      <c r="G34" s="39" t="str">
        <f>TEXT(F34,"aaa")</f>
        <v>月</v>
      </c>
      <c r="H34" s="39"/>
      <c r="I34" s="40" t="s">
        <v>109</v>
      </c>
      <c r="J34" s="12">
        <v>6.9444444444444441E-3</v>
      </c>
      <c r="K34" s="12">
        <v>0.125</v>
      </c>
      <c r="L34" s="12">
        <v>0</v>
      </c>
      <c r="M34" s="12">
        <v>0</v>
      </c>
      <c r="N34" s="11"/>
      <c r="O34" s="11"/>
    </row>
    <row r="35" spans="1:15" s="4" customFormat="1" x14ac:dyDescent="0.55000000000000004">
      <c r="A35" s="79" t="s">
        <v>10</v>
      </c>
      <c r="B35" s="11" t="s">
        <v>31</v>
      </c>
      <c r="C35" s="11" t="s">
        <v>124</v>
      </c>
      <c r="D35" s="11" t="s">
        <v>199</v>
      </c>
      <c r="E35" s="11">
        <v>7</v>
      </c>
      <c r="F35" s="39">
        <v>45131</v>
      </c>
      <c r="G35" s="39" t="str">
        <f t="shared" si="3"/>
        <v>月</v>
      </c>
      <c r="H35" s="39"/>
      <c r="I35" s="40" t="s">
        <v>109</v>
      </c>
      <c r="J35" s="12">
        <v>6.9444444444444441E-3</v>
      </c>
      <c r="K35" s="12">
        <v>0.125</v>
      </c>
      <c r="L35" s="12">
        <v>0</v>
      </c>
      <c r="M35" s="12">
        <v>0</v>
      </c>
      <c r="N35" s="11"/>
      <c r="O35" s="11"/>
    </row>
    <row r="36" spans="1:15" s="4" customFormat="1" x14ac:dyDescent="0.55000000000000004">
      <c r="A36" s="79" t="s">
        <v>10</v>
      </c>
      <c r="B36" s="11" t="s">
        <v>31</v>
      </c>
      <c r="C36" s="11" t="s">
        <v>124</v>
      </c>
      <c r="D36" s="11" t="s">
        <v>199</v>
      </c>
      <c r="E36" s="11">
        <v>8</v>
      </c>
      <c r="F36" s="39">
        <v>45145</v>
      </c>
      <c r="G36" s="39" t="str">
        <f t="shared" si="3"/>
        <v>月</v>
      </c>
      <c r="H36" s="39"/>
      <c r="I36" s="40" t="s">
        <v>109</v>
      </c>
      <c r="J36" s="12">
        <v>6.9444444444444441E-3</v>
      </c>
      <c r="K36" s="12">
        <v>0.125</v>
      </c>
      <c r="L36" s="12">
        <v>0</v>
      </c>
      <c r="M36" s="12">
        <v>0</v>
      </c>
      <c r="N36" s="11"/>
      <c r="O36" s="11"/>
    </row>
    <row r="37" spans="1:15" s="3" customFormat="1" x14ac:dyDescent="0.55000000000000004">
      <c r="A37" s="78" t="s">
        <v>10</v>
      </c>
      <c r="B37" s="9" t="s">
        <v>24</v>
      </c>
      <c r="C37" s="9" t="s">
        <v>201</v>
      </c>
      <c r="D37" s="9" t="s">
        <v>199</v>
      </c>
      <c r="E37" s="9">
        <v>1</v>
      </c>
      <c r="F37" s="36">
        <v>45034</v>
      </c>
      <c r="G37" s="36" t="str">
        <f t="shared" si="3"/>
        <v>火</v>
      </c>
      <c r="H37" s="36"/>
      <c r="I37" s="37" t="s">
        <v>112</v>
      </c>
      <c r="J37" s="10">
        <v>0</v>
      </c>
      <c r="K37" s="10">
        <v>6.25E-2</v>
      </c>
      <c r="L37" s="10">
        <v>0</v>
      </c>
      <c r="M37" s="10">
        <v>0</v>
      </c>
      <c r="N37" s="9"/>
      <c r="O37" s="9"/>
    </row>
    <row r="38" spans="1:15" s="3" customFormat="1" x14ac:dyDescent="0.55000000000000004">
      <c r="A38" s="78" t="s">
        <v>10</v>
      </c>
      <c r="B38" s="9" t="s">
        <v>24</v>
      </c>
      <c r="C38" s="9" t="s">
        <v>201</v>
      </c>
      <c r="D38" s="9" t="s">
        <v>199</v>
      </c>
      <c r="E38" s="9">
        <v>2</v>
      </c>
      <c r="F38" s="36">
        <v>45041</v>
      </c>
      <c r="G38" s="36" t="str">
        <f t="shared" si="3"/>
        <v>火</v>
      </c>
      <c r="H38" s="36"/>
      <c r="I38" s="38" t="s">
        <v>109</v>
      </c>
      <c r="J38" s="10">
        <v>6.9444444444444441E-3</v>
      </c>
      <c r="K38" s="10">
        <v>0.125</v>
      </c>
      <c r="L38" s="10">
        <v>0</v>
      </c>
      <c r="M38" s="10">
        <v>0</v>
      </c>
      <c r="N38" s="9"/>
      <c r="O38" s="9"/>
    </row>
    <row r="39" spans="1:15" s="3" customFormat="1" x14ac:dyDescent="0.55000000000000004">
      <c r="A39" s="78" t="s">
        <v>10</v>
      </c>
      <c r="B39" s="9" t="s">
        <v>24</v>
      </c>
      <c r="C39" s="9" t="s">
        <v>201</v>
      </c>
      <c r="D39" s="9" t="s">
        <v>199</v>
      </c>
      <c r="E39" s="9">
        <v>3</v>
      </c>
      <c r="F39" s="36">
        <v>45055</v>
      </c>
      <c r="G39" s="36" t="str">
        <f t="shared" si="3"/>
        <v>火</v>
      </c>
      <c r="H39" s="36"/>
      <c r="I39" s="38" t="s">
        <v>109</v>
      </c>
      <c r="J39" s="10">
        <v>6.9444444444444441E-3</v>
      </c>
      <c r="K39" s="10">
        <v>0.125</v>
      </c>
      <c r="L39" s="10">
        <v>0</v>
      </c>
      <c r="M39" s="10">
        <v>0</v>
      </c>
      <c r="N39" s="9"/>
      <c r="O39" s="9"/>
    </row>
    <row r="40" spans="1:15" s="3" customFormat="1" x14ac:dyDescent="0.55000000000000004">
      <c r="A40" s="78" t="s">
        <v>10</v>
      </c>
      <c r="B40" s="9" t="s">
        <v>24</v>
      </c>
      <c r="C40" s="9" t="s">
        <v>201</v>
      </c>
      <c r="D40" s="9" t="s">
        <v>199</v>
      </c>
      <c r="E40" s="9">
        <v>4</v>
      </c>
      <c r="F40" s="36">
        <v>45069</v>
      </c>
      <c r="G40" s="36" t="str">
        <f t="shared" si="3"/>
        <v>火</v>
      </c>
      <c r="H40" s="36"/>
      <c r="I40" s="38" t="s">
        <v>109</v>
      </c>
      <c r="J40" s="10">
        <v>6.9444444444444441E-3</v>
      </c>
      <c r="K40" s="10">
        <v>0.125</v>
      </c>
      <c r="L40" s="10">
        <v>0</v>
      </c>
      <c r="M40" s="10">
        <v>0</v>
      </c>
      <c r="N40" s="9"/>
      <c r="O40" s="9"/>
    </row>
    <row r="41" spans="1:15" s="3" customFormat="1" x14ac:dyDescent="0.55000000000000004">
      <c r="A41" s="78" t="s">
        <v>10</v>
      </c>
      <c r="B41" s="68" t="s">
        <v>149</v>
      </c>
      <c r="C41" s="9" t="s">
        <v>201</v>
      </c>
      <c r="D41" s="68" t="s">
        <v>199</v>
      </c>
      <c r="E41" s="68">
        <v>5</v>
      </c>
      <c r="F41" s="41">
        <v>45083</v>
      </c>
      <c r="G41" s="71" t="s">
        <v>202</v>
      </c>
      <c r="H41" s="71"/>
      <c r="I41" s="72" t="s">
        <v>203</v>
      </c>
      <c r="J41" s="69">
        <v>6.9444444444444441E-3</v>
      </c>
      <c r="K41" s="69">
        <v>0.125</v>
      </c>
      <c r="L41" s="10">
        <v>0</v>
      </c>
      <c r="M41" s="10">
        <v>0</v>
      </c>
      <c r="N41" s="9"/>
      <c r="O41" s="9"/>
    </row>
    <row r="42" spans="1:15" s="3" customFormat="1" x14ac:dyDescent="0.55000000000000004">
      <c r="A42" s="78" t="s">
        <v>10</v>
      </c>
      <c r="B42" s="68" t="s">
        <v>149</v>
      </c>
      <c r="C42" s="9" t="s">
        <v>201</v>
      </c>
      <c r="D42" s="68" t="s">
        <v>199</v>
      </c>
      <c r="E42" s="68">
        <v>6</v>
      </c>
      <c r="F42" s="41">
        <v>45097</v>
      </c>
      <c r="G42" s="71" t="s">
        <v>202</v>
      </c>
      <c r="H42" s="71"/>
      <c r="I42" s="72" t="s">
        <v>203</v>
      </c>
      <c r="J42" s="69">
        <v>6.9444444444444441E-3</v>
      </c>
      <c r="K42" s="69">
        <v>0.125</v>
      </c>
      <c r="L42" s="10">
        <v>0</v>
      </c>
      <c r="M42" s="10">
        <v>0</v>
      </c>
      <c r="N42" s="9"/>
      <c r="O42" s="9"/>
    </row>
    <row r="43" spans="1:15" s="3" customFormat="1" x14ac:dyDescent="0.55000000000000004">
      <c r="A43" s="78" t="s">
        <v>10</v>
      </c>
      <c r="B43" s="68" t="s">
        <v>149</v>
      </c>
      <c r="C43" s="9" t="s">
        <v>201</v>
      </c>
      <c r="D43" s="68" t="s">
        <v>199</v>
      </c>
      <c r="E43" s="68">
        <v>7</v>
      </c>
      <c r="F43" s="41">
        <v>45111</v>
      </c>
      <c r="G43" s="71" t="s">
        <v>202</v>
      </c>
      <c r="H43" s="71"/>
      <c r="I43" s="72" t="s">
        <v>203</v>
      </c>
      <c r="J43" s="69">
        <v>6.9444444444444441E-3</v>
      </c>
      <c r="K43" s="69">
        <v>0.125</v>
      </c>
      <c r="L43" s="10">
        <v>0</v>
      </c>
      <c r="M43" s="10">
        <v>0</v>
      </c>
      <c r="N43" s="9"/>
      <c r="O43" s="9"/>
    </row>
    <row r="44" spans="1:15" s="3" customFormat="1" x14ac:dyDescent="0.55000000000000004">
      <c r="A44" s="78" t="s">
        <v>10</v>
      </c>
      <c r="B44" s="68" t="s">
        <v>149</v>
      </c>
      <c r="C44" s="9" t="s">
        <v>201</v>
      </c>
      <c r="D44" s="68" t="s">
        <v>199</v>
      </c>
      <c r="E44" s="68">
        <v>8</v>
      </c>
      <c r="F44" s="41">
        <v>45125</v>
      </c>
      <c r="G44" s="71" t="s">
        <v>202</v>
      </c>
      <c r="H44" s="71" t="s">
        <v>204</v>
      </c>
      <c r="I44" s="72" t="s">
        <v>203</v>
      </c>
      <c r="J44" s="69">
        <v>6.9444444444444441E-3</v>
      </c>
      <c r="K44" s="69">
        <v>0.125</v>
      </c>
      <c r="L44" s="10">
        <v>0</v>
      </c>
      <c r="M44" s="10">
        <v>0</v>
      </c>
      <c r="N44" s="9"/>
      <c r="O44" s="9"/>
    </row>
    <row r="45" spans="1:15" s="4" customFormat="1" x14ac:dyDescent="0.55000000000000004">
      <c r="A45" s="79" t="s">
        <v>10</v>
      </c>
      <c r="B45" s="11" t="s">
        <v>27</v>
      </c>
      <c r="C45" s="11" t="s">
        <v>205</v>
      </c>
      <c r="D45" s="11" t="s">
        <v>199</v>
      </c>
      <c r="E45" s="11">
        <v>1</v>
      </c>
      <c r="F45" s="39">
        <v>45034</v>
      </c>
      <c r="G45" s="39" t="str">
        <f t="shared" si="3"/>
        <v>火</v>
      </c>
      <c r="H45" s="39"/>
      <c r="I45" s="40" t="s">
        <v>114</v>
      </c>
      <c r="J45" s="12">
        <v>0</v>
      </c>
      <c r="K45" s="12">
        <v>6.25E-2</v>
      </c>
      <c r="L45" s="12">
        <v>0</v>
      </c>
      <c r="M45" s="12">
        <v>0</v>
      </c>
      <c r="N45" s="11"/>
      <c r="O45" s="11"/>
    </row>
    <row r="46" spans="1:15" s="4" customFormat="1" x14ac:dyDescent="0.55000000000000004">
      <c r="A46" s="79" t="s">
        <v>10</v>
      </c>
      <c r="B46" s="11" t="s">
        <v>27</v>
      </c>
      <c r="C46" s="11" t="s">
        <v>205</v>
      </c>
      <c r="D46" s="11" t="s">
        <v>199</v>
      </c>
      <c r="E46" s="11">
        <v>2</v>
      </c>
      <c r="F46" s="39">
        <v>45062</v>
      </c>
      <c r="G46" s="39" t="str">
        <f t="shared" si="3"/>
        <v>火</v>
      </c>
      <c r="H46" s="39"/>
      <c r="I46" s="40" t="s">
        <v>109</v>
      </c>
      <c r="J46" s="12">
        <v>6.9444444444444441E-3</v>
      </c>
      <c r="K46" s="12">
        <v>0.125</v>
      </c>
      <c r="L46" s="12">
        <v>0</v>
      </c>
      <c r="M46" s="12">
        <v>0</v>
      </c>
      <c r="N46" s="11"/>
      <c r="O46" s="11"/>
    </row>
    <row r="47" spans="1:15" s="4" customFormat="1" x14ac:dyDescent="0.55000000000000004">
      <c r="A47" s="79" t="s">
        <v>10</v>
      </c>
      <c r="B47" s="11" t="s">
        <v>27</v>
      </c>
      <c r="C47" s="11" t="s">
        <v>205</v>
      </c>
      <c r="D47" s="11" t="s">
        <v>199</v>
      </c>
      <c r="E47" s="11">
        <v>3</v>
      </c>
      <c r="F47" s="39">
        <v>45076</v>
      </c>
      <c r="G47" s="39" t="str">
        <f t="shared" si="3"/>
        <v>火</v>
      </c>
      <c r="H47" s="39"/>
      <c r="I47" s="40" t="s">
        <v>109</v>
      </c>
      <c r="J47" s="12">
        <v>6.9444444444444441E-3</v>
      </c>
      <c r="K47" s="12">
        <v>0.125</v>
      </c>
      <c r="L47" s="12">
        <v>0</v>
      </c>
      <c r="M47" s="12">
        <v>0</v>
      </c>
      <c r="N47" s="11"/>
      <c r="O47" s="11"/>
    </row>
    <row r="48" spans="1:15" s="4" customFormat="1" x14ac:dyDescent="0.55000000000000004">
      <c r="A48" s="79" t="s">
        <v>10</v>
      </c>
      <c r="B48" s="11" t="s">
        <v>27</v>
      </c>
      <c r="C48" s="11" t="s">
        <v>205</v>
      </c>
      <c r="D48" s="11" t="s">
        <v>199</v>
      </c>
      <c r="E48" s="11">
        <v>4</v>
      </c>
      <c r="F48" s="39">
        <v>45090</v>
      </c>
      <c r="G48" s="39" t="str">
        <f t="shared" si="3"/>
        <v>火</v>
      </c>
      <c r="H48" s="39"/>
      <c r="I48" s="40" t="s">
        <v>109</v>
      </c>
      <c r="J48" s="12">
        <v>6.9444444444444441E-3</v>
      </c>
      <c r="K48" s="12">
        <v>0.125</v>
      </c>
      <c r="L48" s="12">
        <v>0</v>
      </c>
      <c r="M48" s="12">
        <v>0</v>
      </c>
      <c r="N48" s="11"/>
      <c r="O48" s="11"/>
    </row>
    <row r="49" spans="1:15" s="4" customFormat="1" x14ac:dyDescent="0.55000000000000004">
      <c r="A49" s="79" t="s">
        <v>10</v>
      </c>
      <c r="B49" s="11" t="s">
        <v>27</v>
      </c>
      <c r="C49" s="11" t="s">
        <v>205</v>
      </c>
      <c r="D49" s="11" t="s">
        <v>199</v>
      </c>
      <c r="E49" s="11">
        <v>5</v>
      </c>
      <c r="F49" s="39">
        <v>45104</v>
      </c>
      <c r="G49" s="39" t="str">
        <f t="shared" si="3"/>
        <v>火</v>
      </c>
      <c r="H49" s="39"/>
      <c r="I49" s="40" t="s">
        <v>109</v>
      </c>
      <c r="J49" s="12">
        <v>6.9444444444444441E-3</v>
      </c>
      <c r="K49" s="12">
        <v>0.125</v>
      </c>
      <c r="L49" s="12">
        <v>0</v>
      </c>
      <c r="M49" s="12">
        <v>0</v>
      </c>
      <c r="N49" s="11"/>
      <c r="O49" s="11"/>
    </row>
    <row r="50" spans="1:15" s="4" customFormat="1" x14ac:dyDescent="0.55000000000000004">
      <c r="A50" s="79" t="s">
        <v>10</v>
      </c>
      <c r="B50" s="11" t="s">
        <v>27</v>
      </c>
      <c r="C50" s="11" t="s">
        <v>205</v>
      </c>
      <c r="D50" s="11" t="s">
        <v>199</v>
      </c>
      <c r="E50" s="11">
        <v>6</v>
      </c>
      <c r="F50" s="39">
        <v>45118</v>
      </c>
      <c r="G50" s="39" t="str">
        <f t="shared" si="3"/>
        <v>火</v>
      </c>
      <c r="H50" s="39"/>
      <c r="I50" s="40" t="s">
        <v>109</v>
      </c>
      <c r="J50" s="12">
        <v>6.9444444444444441E-3</v>
      </c>
      <c r="K50" s="12">
        <v>0.125</v>
      </c>
      <c r="L50" s="12">
        <v>0</v>
      </c>
      <c r="M50" s="12">
        <v>0</v>
      </c>
      <c r="N50" s="11"/>
      <c r="O50" s="11"/>
    </row>
    <row r="51" spans="1:15" s="4" customFormat="1" x14ac:dyDescent="0.55000000000000004">
      <c r="A51" s="79" t="s">
        <v>10</v>
      </c>
      <c r="B51" s="11" t="s">
        <v>27</v>
      </c>
      <c r="C51" s="11" t="s">
        <v>205</v>
      </c>
      <c r="D51" s="11" t="s">
        <v>199</v>
      </c>
      <c r="E51" s="11">
        <v>7</v>
      </c>
      <c r="F51" s="39">
        <v>45132</v>
      </c>
      <c r="G51" s="39" t="str">
        <f t="shared" si="3"/>
        <v>火</v>
      </c>
      <c r="H51" s="39"/>
      <c r="I51" s="40" t="s">
        <v>109</v>
      </c>
      <c r="J51" s="12">
        <v>6.9444444444444441E-3</v>
      </c>
      <c r="K51" s="12">
        <v>0.125</v>
      </c>
      <c r="L51" s="12">
        <v>0</v>
      </c>
      <c r="M51" s="12">
        <v>0</v>
      </c>
      <c r="N51" s="11"/>
      <c r="O51" s="11"/>
    </row>
    <row r="52" spans="1:15" s="4" customFormat="1" x14ac:dyDescent="0.55000000000000004">
      <c r="A52" s="79" t="s">
        <v>10</v>
      </c>
      <c r="B52" s="11" t="s">
        <v>27</v>
      </c>
      <c r="C52" s="11" t="s">
        <v>205</v>
      </c>
      <c r="D52" s="11" t="s">
        <v>199</v>
      </c>
      <c r="E52" s="11">
        <v>8</v>
      </c>
      <c r="F52" s="39">
        <v>45146</v>
      </c>
      <c r="G52" s="39" t="str">
        <f t="shared" si="3"/>
        <v>火</v>
      </c>
      <c r="H52" s="39"/>
      <c r="I52" s="40" t="s">
        <v>109</v>
      </c>
      <c r="J52" s="12">
        <v>6.9444444444444441E-3</v>
      </c>
      <c r="K52" s="12">
        <v>0.125</v>
      </c>
      <c r="L52" s="12">
        <v>0</v>
      </c>
      <c r="M52" s="12">
        <v>0</v>
      </c>
      <c r="N52" s="11"/>
      <c r="O52" s="11"/>
    </row>
    <row r="53" spans="1:15" s="18" customFormat="1" x14ac:dyDescent="0.55000000000000004">
      <c r="A53" s="80" t="s">
        <v>10</v>
      </c>
      <c r="B53" s="16" t="s">
        <v>27</v>
      </c>
      <c r="C53" s="16" t="s">
        <v>145</v>
      </c>
      <c r="D53" s="16" t="s">
        <v>199</v>
      </c>
      <c r="E53" s="16">
        <v>1</v>
      </c>
      <c r="F53" s="42">
        <v>45034</v>
      </c>
      <c r="G53" s="42" t="str">
        <f t="shared" ref="G53:G84" si="4">TEXT(F53,"aaa")</f>
        <v>火</v>
      </c>
      <c r="H53" s="42"/>
      <c r="I53" s="43" t="s">
        <v>114</v>
      </c>
      <c r="J53" s="17">
        <v>0</v>
      </c>
      <c r="K53" s="17">
        <v>6.25E-2</v>
      </c>
      <c r="L53" s="17">
        <v>0</v>
      </c>
      <c r="M53" s="17">
        <v>0</v>
      </c>
      <c r="N53" s="16"/>
      <c r="O53" s="16"/>
    </row>
    <row r="54" spans="1:15" s="18" customFormat="1" x14ac:dyDescent="0.55000000000000004">
      <c r="A54" s="80" t="s">
        <v>10</v>
      </c>
      <c r="B54" s="16" t="s">
        <v>27</v>
      </c>
      <c r="C54" s="16" t="s">
        <v>145</v>
      </c>
      <c r="D54" s="16" t="s">
        <v>199</v>
      </c>
      <c r="E54" s="16">
        <v>2</v>
      </c>
      <c r="F54" s="42">
        <v>45062</v>
      </c>
      <c r="G54" s="42" t="str">
        <f t="shared" si="4"/>
        <v>火</v>
      </c>
      <c r="H54" s="42"/>
      <c r="I54" s="43" t="s">
        <v>109</v>
      </c>
      <c r="J54" s="17">
        <v>6.9444444444444441E-3</v>
      </c>
      <c r="K54" s="17">
        <v>0.125</v>
      </c>
      <c r="L54" s="17">
        <v>0</v>
      </c>
      <c r="M54" s="17">
        <v>0</v>
      </c>
      <c r="N54" s="16"/>
      <c r="O54" s="16"/>
    </row>
    <row r="55" spans="1:15" s="18" customFormat="1" x14ac:dyDescent="0.55000000000000004">
      <c r="A55" s="80" t="s">
        <v>10</v>
      </c>
      <c r="B55" s="16" t="s">
        <v>27</v>
      </c>
      <c r="C55" s="16" t="s">
        <v>145</v>
      </c>
      <c r="D55" s="16" t="s">
        <v>199</v>
      </c>
      <c r="E55" s="16">
        <v>3</v>
      </c>
      <c r="F55" s="42">
        <v>45076</v>
      </c>
      <c r="G55" s="42" t="str">
        <f t="shared" si="4"/>
        <v>火</v>
      </c>
      <c r="H55" s="42"/>
      <c r="I55" s="43" t="s">
        <v>109</v>
      </c>
      <c r="J55" s="17">
        <v>6.9444444444444441E-3</v>
      </c>
      <c r="K55" s="17">
        <v>0.125</v>
      </c>
      <c r="L55" s="17">
        <v>0</v>
      </c>
      <c r="M55" s="17">
        <v>0</v>
      </c>
      <c r="N55" s="16"/>
      <c r="O55" s="16"/>
    </row>
    <row r="56" spans="1:15" s="18" customFormat="1" x14ac:dyDescent="0.55000000000000004">
      <c r="A56" s="80" t="s">
        <v>10</v>
      </c>
      <c r="B56" s="16" t="s">
        <v>27</v>
      </c>
      <c r="C56" s="16" t="s">
        <v>145</v>
      </c>
      <c r="D56" s="16" t="s">
        <v>199</v>
      </c>
      <c r="E56" s="16">
        <v>4</v>
      </c>
      <c r="F56" s="42">
        <v>45090</v>
      </c>
      <c r="G56" s="42" t="str">
        <f t="shared" si="4"/>
        <v>火</v>
      </c>
      <c r="H56" s="42"/>
      <c r="I56" s="43" t="s">
        <v>109</v>
      </c>
      <c r="J56" s="17">
        <v>6.9444444444444441E-3</v>
      </c>
      <c r="K56" s="17">
        <v>0.125</v>
      </c>
      <c r="L56" s="17">
        <v>0</v>
      </c>
      <c r="M56" s="17">
        <v>0</v>
      </c>
      <c r="N56" s="16"/>
      <c r="O56" s="16"/>
    </row>
    <row r="57" spans="1:15" s="18" customFormat="1" x14ac:dyDescent="0.55000000000000004">
      <c r="A57" s="80" t="s">
        <v>10</v>
      </c>
      <c r="B57" s="16" t="s">
        <v>27</v>
      </c>
      <c r="C57" s="16" t="s">
        <v>145</v>
      </c>
      <c r="D57" s="16" t="s">
        <v>199</v>
      </c>
      <c r="E57" s="16">
        <v>5</v>
      </c>
      <c r="F57" s="42">
        <v>45104</v>
      </c>
      <c r="G57" s="42" t="str">
        <f t="shared" si="4"/>
        <v>火</v>
      </c>
      <c r="H57" s="42"/>
      <c r="I57" s="43" t="s">
        <v>109</v>
      </c>
      <c r="J57" s="17">
        <v>6.9444444444444441E-3</v>
      </c>
      <c r="K57" s="17">
        <v>0.125</v>
      </c>
      <c r="L57" s="17">
        <v>0</v>
      </c>
      <c r="M57" s="17">
        <v>0</v>
      </c>
      <c r="N57" s="16"/>
      <c r="O57" s="16"/>
    </row>
    <row r="58" spans="1:15" s="18" customFormat="1" x14ac:dyDescent="0.55000000000000004">
      <c r="A58" s="80" t="s">
        <v>10</v>
      </c>
      <c r="B58" s="16" t="s">
        <v>27</v>
      </c>
      <c r="C58" s="16" t="s">
        <v>145</v>
      </c>
      <c r="D58" s="16" t="s">
        <v>199</v>
      </c>
      <c r="E58" s="16">
        <v>6</v>
      </c>
      <c r="F58" s="42">
        <v>45118</v>
      </c>
      <c r="G58" s="42" t="str">
        <f t="shared" si="4"/>
        <v>火</v>
      </c>
      <c r="H58" s="42"/>
      <c r="I58" s="43" t="s">
        <v>109</v>
      </c>
      <c r="J58" s="17">
        <v>6.9444444444444441E-3</v>
      </c>
      <c r="K58" s="17">
        <v>0.125</v>
      </c>
      <c r="L58" s="17">
        <v>0</v>
      </c>
      <c r="M58" s="17">
        <v>0</v>
      </c>
      <c r="N58" s="16"/>
      <c r="O58" s="16"/>
    </row>
    <row r="59" spans="1:15" s="18" customFormat="1" x14ac:dyDescent="0.55000000000000004">
      <c r="A59" s="80" t="s">
        <v>10</v>
      </c>
      <c r="B59" s="16" t="s">
        <v>27</v>
      </c>
      <c r="C59" s="16" t="s">
        <v>145</v>
      </c>
      <c r="D59" s="16" t="s">
        <v>199</v>
      </c>
      <c r="E59" s="16">
        <v>7</v>
      </c>
      <c r="F59" s="42">
        <v>45132</v>
      </c>
      <c r="G59" s="42" t="str">
        <f t="shared" si="4"/>
        <v>火</v>
      </c>
      <c r="H59" s="42"/>
      <c r="I59" s="43" t="s">
        <v>109</v>
      </c>
      <c r="J59" s="17">
        <v>6.9444444444444441E-3</v>
      </c>
      <c r="K59" s="17">
        <v>0.125</v>
      </c>
      <c r="L59" s="17">
        <v>0</v>
      </c>
      <c r="M59" s="17">
        <v>0</v>
      </c>
      <c r="N59" s="16"/>
      <c r="O59" s="16"/>
    </row>
    <row r="60" spans="1:15" s="18" customFormat="1" x14ac:dyDescent="0.55000000000000004">
      <c r="A60" s="80" t="s">
        <v>10</v>
      </c>
      <c r="B60" s="16" t="s">
        <v>27</v>
      </c>
      <c r="C60" s="16" t="s">
        <v>145</v>
      </c>
      <c r="D60" s="16" t="s">
        <v>199</v>
      </c>
      <c r="E60" s="16">
        <v>8</v>
      </c>
      <c r="F60" s="42">
        <v>45146</v>
      </c>
      <c r="G60" s="42" t="str">
        <f t="shared" si="4"/>
        <v>火</v>
      </c>
      <c r="H60" s="42"/>
      <c r="I60" s="43" t="s">
        <v>109</v>
      </c>
      <c r="J60" s="17">
        <v>6.9444444444444441E-3</v>
      </c>
      <c r="K60" s="17">
        <v>0.125</v>
      </c>
      <c r="L60" s="17">
        <v>0</v>
      </c>
      <c r="M60" s="17">
        <v>0</v>
      </c>
      <c r="N60" s="16"/>
      <c r="O60" s="16"/>
    </row>
    <row r="61" spans="1:15" s="61" customFormat="1" x14ac:dyDescent="0.55000000000000004">
      <c r="A61" s="92" t="s">
        <v>10</v>
      </c>
      <c r="B61" s="57" t="s">
        <v>206</v>
      </c>
      <c r="C61" s="57" t="s">
        <v>126</v>
      </c>
      <c r="D61" s="57" t="s">
        <v>199</v>
      </c>
      <c r="E61" s="57">
        <v>1</v>
      </c>
      <c r="F61" s="93">
        <v>45035</v>
      </c>
      <c r="G61" s="93" t="str">
        <f t="shared" si="4"/>
        <v>水</v>
      </c>
      <c r="H61" s="93"/>
      <c r="I61" s="127" t="s">
        <v>112</v>
      </c>
      <c r="J61" s="60">
        <v>0</v>
      </c>
      <c r="K61" s="60">
        <v>6.25E-2</v>
      </c>
      <c r="L61" s="60">
        <v>0</v>
      </c>
      <c r="M61" s="60">
        <v>0</v>
      </c>
      <c r="N61" s="57"/>
      <c r="O61" s="57"/>
    </row>
    <row r="62" spans="1:15" s="61" customFormat="1" x14ac:dyDescent="0.55000000000000004">
      <c r="A62" s="92" t="s">
        <v>10</v>
      </c>
      <c r="B62" s="57" t="s">
        <v>206</v>
      </c>
      <c r="C62" s="57" t="s">
        <v>126</v>
      </c>
      <c r="D62" s="57" t="s">
        <v>199</v>
      </c>
      <c r="E62" s="57">
        <v>2</v>
      </c>
      <c r="F62" s="93">
        <v>45042</v>
      </c>
      <c r="G62" s="93" t="str">
        <f t="shared" si="4"/>
        <v>水</v>
      </c>
      <c r="H62" s="93"/>
      <c r="I62" s="59" t="s">
        <v>109</v>
      </c>
      <c r="J62" s="60">
        <v>6.9444444444444441E-3</v>
      </c>
      <c r="K62" s="60">
        <v>0.125</v>
      </c>
      <c r="L62" s="60">
        <v>0</v>
      </c>
      <c r="M62" s="60">
        <v>0</v>
      </c>
      <c r="N62" s="57"/>
      <c r="O62" s="57"/>
    </row>
    <row r="63" spans="1:15" s="61" customFormat="1" x14ac:dyDescent="0.55000000000000004">
      <c r="A63" s="92" t="s">
        <v>10</v>
      </c>
      <c r="B63" s="57" t="s">
        <v>206</v>
      </c>
      <c r="C63" s="57" t="s">
        <v>126</v>
      </c>
      <c r="D63" s="57" t="s">
        <v>199</v>
      </c>
      <c r="E63" s="57">
        <v>3</v>
      </c>
      <c r="F63" s="58">
        <v>45056</v>
      </c>
      <c r="G63" s="58" t="str">
        <f t="shared" si="4"/>
        <v>水</v>
      </c>
      <c r="H63" s="58"/>
      <c r="I63" s="59" t="s">
        <v>109</v>
      </c>
      <c r="J63" s="60">
        <v>6.9444444444444441E-3</v>
      </c>
      <c r="K63" s="60">
        <v>0.125</v>
      </c>
      <c r="L63" s="60">
        <v>0</v>
      </c>
      <c r="M63" s="60">
        <v>0</v>
      </c>
      <c r="N63" s="57"/>
      <c r="O63" s="57"/>
    </row>
    <row r="64" spans="1:15" s="61" customFormat="1" x14ac:dyDescent="0.55000000000000004">
      <c r="A64" s="92" t="s">
        <v>10</v>
      </c>
      <c r="B64" s="57" t="s">
        <v>206</v>
      </c>
      <c r="C64" s="57" t="s">
        <v>126</v>
      </c>
      <c r="D64" s="57" t="s">
        <v>199</v>
      </c>
      <c r="E64" s="57">
        <v>4</v>
      </c>
      <c r="F64" s="58">
        <v>45070</v>
      </c>
      <c r="G64" s="58" t="str">
        <f t="shared" si="4"/>
        <v>水</v>
      </c>
      <c r="H64" s="58"/>
      <c r="I64" s="59" t="s">
        <v>109</v>
      </c>
      <c r="J64" s="60">
        <v>6.9444444444444441E-3</v>
      </c>
      <c r="K64" s="60">
        <v>0.125</v>
      </c>
      <c r="L64" s="60">
        <v>0</v>
      </c>
      <c r="M64" s="60">
        <v>0</v>
      </c>
      <c r="N64" s="57"/>
      <c r="O64" s="57"/>
    </row>
    <row r="65" spans="1:15" s="61" customFormat="1" x14ac:dyDescent="0.55000000000000004">
      <c r="A65" s="92" t="s">
        <v>10</v>
      </c>
      <c r="B65" s="57" t="s">
        <v>206</v>
      </c>
      <c r="C65" s="57" t="s">
        <v>126</v>
      </c>
      <c r="D65" s="57" t="s">
        <v>199</v>
      </c>
      <c r="E65" s="57">
        <v>5</v>
      </c>
      <c r="F65" s="58">
        <v>45084</v>
      </c>
      <c r="G65" s="58" t="str">
        <f t="shared" si="4"/>
        <v>水</v>
      </c>
      <c r="H65" s="58"/>
      <c r="I65" s="59" t="s">
        <v>109</v>
      </c>
      <c r="J65" s="60">
        <v>6.9444444444444441E-3</v>
      </c>
      <c r="K65" s="60">
        <v>0.125</v>
      </c>
      <c r="L65" s="60">
        <v>0</v>
      </c>
      <c r="M65" s="60">
        <v>0</v>
      </c>
      <c r="N65" s="57"/>
      <c r="O65" s="57"/>
    </row>
    <row r="66" spans="1:15" s="61" customFormat="1" x14ac:dyDescent="0.55000000000000004">
      <c r="A66" s="92" t="s">
        <v>10</v>
      </c>
      <c r="B66" s="57" t="s">
        <v>206</v>
      </c>
      <c r="C66" s="57" t="s">
        <v>126</v>
      </c>
      <c r="D66" s="57" t="s">
        <v>199</v>
      </c>
      <c r="E66" s="57">
        <v>6</v>
      </c>
      <c r="F66" s="58">
        <v>45098</v>
      </c>
      <c r="G66" s="58" t="str">
        <f t="shared" si="4"/>
        <v>水</v>
      </c>
      <c r="H66" s="58"/>
      <c r="I66" s="59" t="s">
        <v>109</v>
      </c>
      <c r="J66" s="60">
        <v>6.9444444444444441E-3</v>
      </c>
      <c r="K66" s="60">
        <v>0.125</v>
      </c>
      <c r="L66" s="60">
        <v>0</v>
      </c>
      <c r="M66" s="60">
        <v>0</v>
      </c>
      <c r="N66" s="57"/>
      <c r="O66" s="57"/>
    </row>
    <row r="67" spans="1:15" s="61" customFormat="1" x14ac:dyDescent="0.55000000000000004">
      <c r="A67" s="92" t="s">
        <v>10</v>
      </c>
      <c r="B67" s="57" t="s">
        <v>206</v>
      </c>
      <c r="C67" s="57" t="s">
        <v>126</v>
      </c>
      <c r="D67" s="57" t="s">
        <v>199</v>
      </c>
      <c r="E67" s="57">
        <v>7</v>
      </c>
      <c r="F67" s="58">
        <v>45112</v>
      </c>
      <c r="G67" s="58" t="str">
        <f t="shared" si="4"/>
        <v>水</v>
      </c>
      <c r="H67" s="58"/>
      <c r="I67" s="59" t="s">
        <v>109</v>
      </c>
      <c r="J67" s="60">
        <v>6.9444444444444441E-3</v>
      </c>
      <c r="K67" s="60">
        <v>0.125</v>
      </c>
      <c r="L67" s="60">
        <v>0</v>
      </c>
      <c r="M67" s="60">
        <v>0</v>
      </c>
      <c r="N67" s="57"/>
      <c r="O67" s="57"/>
    </row>
    <row r="68" spans="1:15" s="61" customFormat="1" x14ac:dyDescent="0.55000000000000004">
      <c r="A68" s="92" t="s">
        <v>10</v>
      </c>
      <c r="B68" s="57" t="s">
        <v>206</v>
      </c>
      <c r="C68" s="57" t="s">
        <v>126</v>
      </c>
      <c r="D68" s="57" t="s">
        <v>199</v>
      </c>
      <c r="E68" s="57">
        <v>8</v>
      </c>
      <c r="F68" s="58">
        <v>45126</v>
      </c>
      <c r="G68" s="58" t="str">
        <f t="shared" si="4"/>
        <v>水</v>
      </c>
      <c r="H68" s="58"/>
      <c r="I68" s="59" t="s">
        <v>109</v>
      </c>
      <c r="J68" s="60">
        <v>6.9444444444444441E-3</v>
      </c>
      <c r="K68" s="60">
        <v>0.125</v>
      </c>
      <c r="L68" s="60">
        <v>0</v>
      </c>
      <c r="M68" s="60">
        <v>0</v>
      </c>
      <c r="N68" s="57"/>
      <c r="O68" s="57"/>
    </row>
    <row r="69" spans="1:15" s="18" customFormat="1" x14ac:dyDescent="0.55000000000000004">
      <c r="A69" s="80" t="s">
        <v>10</v>
      </c>
      <c r="B69" s="16" t="s">
        <v>120</v>
      </c>
      <c r="C69" s="136" t="s">
        <v>121</v>
      </c>
      <c r="D69" s="16" t="s">
        <v>199</v>
      </c>
      <c r="E69" s="16">
        <v>1</v>
      </c>
      <c r="F69" s="42">
        <v>45035</v>
      </c>
      <c r="G69" s="42" t="str">
        <f t="shared" si="4"/>
        <v>水</v>
      </c>
      <c r="H69" s="42"/>
      <c r="I69" s="43" t="s">
        <v>114</v>
      </c>
      <c r="J69" s="17">
        <v>0</v>
      </c>
      <c r="K69" s="17">
        <v>6.25E-2</v>
      </c>
      <c r="L69" s="17">
        <v>0</v>
      </c>
      <c r="M69" s="17">
        <v>0</v>
      </c>
      <c r="N69" s="16"/>
      <c r="O69" s="16"/>
    </row>
    <row r="70" spans="1:15" s="18" customFormat="1" x14ac:dyDescent="0.55000000000000004">
      <c r="A70" s="80" t="s">
        <v>10</v>
      </c>
      <c r="B70" s="16" t="s">
        <v>120</v>
      </c>
      <c r="C70" s="136" t="s">
        <v>121</v>
      </c>
      <c r="D70" s="16" t="s">
        <v>199</v>
      </c>
      <c r="E70" s="16">
        <v>2</v>
      </c>
      <c r="F70" s="42">
        <v>45042</v>
      </c>
      <c r="G70" s="42" t="str">
        <f t="shared" si="4"/>
        <v>水</v>
      </c>
      <c r="H70" s="42"/>
      <c r="I70" s="43" t="s">
        <v>122</v>
      </c>
      <c r="J70" s="17">
        <v>0</v>
      </c>
      <c r="K70" s="17">
        <v>8.3333333333333329E-2</v>
      </c>
      <c r="L70" s="17">
        <v>0</v>
      </c>
      <c r="M70" s="17">
        <v>0</v>
      </c>
      <c r="N70" s="16"/>
      <c r="O70" s="16"/>
    </row>
    <row r="71" spans="1:15" s="18" customFormat="1" x14ac:dyDescent="0.55000000000000004">
      <c r="A71" s="80" t="s">
        <v>10</v>
      </c>
      <c r="B71" s="16" t="s">
        <v>120</v>
      </c>
      <c r="C71" s="137" t="s">
        <v>121</v>
      </c>
      <c r="D71" s="16" t="s">
        <v>199</v>
      </c>
      <c r="E71" s="16">
        <v>3</v>
      </c>
      <c r="F71" s="42">
        <v>45056</v>
      </c>
      <c r="G71" s="42" t="str">
        <f t="shared" si="4"/>
        <v>水</v>
      </c>
      <c r="H71" s="42"/>
      <c r="I71" s="43" t="s">
        <v>123</v>
      </c>
      <c r="J71" s="17">
        <v>0</v>
      </c>
      <c r="K71" s="17">
        <v>8.3333333333333329E-2</v>
      </c>
      <c r="L71" s="17">
        <v>0</v>
      </c>
      <c r="M71" s="17">
        <v>0</v>
      </c>
      <c r="N71" s="16"/>
      <c r="O71" s="16"/>
    </row>
    <row r="72" spans="1:15" s="18" customFormat="1" x14ac:dyDescent="0.55000000000000004">
      <c r="A72" s="80" t="s">
        <v>10</v>
      </c>
      <c r="B72" s="16" t="s">
        <v>120</v>
      </c>
      <c r="C72" s="137" t="s">
        <v>121</v>
      </c>
      <c r="D72" s="16" t="s">
        <v>199</v>
      </c>
      <c r="E72" s="16">
        <v>4</v>
      </c>
      <c r="F72" s="42">
        <v>45063</v>
      </c>
      <c r="G72" s="42" t="str">
        <f t="shared" si="4"/>
        <v>水</v>
      </c>
      <c r="H72" s="42"/>
      <c r="I72" s="43" t="s">
        <v>123</v>
      </c>
      <c r="J72" s="17">
        <v>0</v>
      </c>
      <c r="K72" s="17">
        <v>8.3333333333333329E-2</v>
      </c>
      <c r="L72" s="17">
        <v>0</v>
      </c>
      <c r="M72" s="17">
        <v>0</v>
      </c>
      <c r="N72" s="16"/>
      <c r="O72" s="16"/>
    </row>
    <row r="73" spans="1:15" s="18" customFormat="1" x14ac:dyDescent="0.55000000000000004">
      <c r="A73" s="80" t="s">
        <v>10</v>
      </c>
      <c r="B73" s="16" t="s">
        <v>120</v>
      </c>
      <c r="C73" s="137" t="s">
        <v>121</v>
      </c>
      <c r="D73" s="16" t="s">
        <v>199</v>
      </c>
      <c r="E73" s="16">
        <v>5</v>
      </c>
      <c r="F73" s="42">
        <v>45070</v>
      </c>
      <c r="G73" s="42" t="str">
        <f t="shared" si="4"/>
        <v>水</v>
      </c>
      <c r="H73" s="42"/>
      <c r="I73" s="43" t="s">
        <v>123</v>
      </c>
      <c r="J73" s="17">
        <v>0</v>
      </c>
      <c r="K73" s="17">
        <v>8.3333333333333329E-2</v>
      </c>
      <c r="L73" s="17">
        <v>0</v>
      </c>
      <c r="M73" s="17">
        <v>0</v>
      </c>
      <c r="N73" s="16"/>
      <c r="O73" s="16"/>
    </row>
    <row r="74" spans="1:15" s="18" customFormat="1" x14ac:dyDescent="0.55000000000000004">
      <c r="A74" s="80" t="s">
        <v>10</v>
      </c>
      <c r="B74" s="16" t="s">
        <v>120</v>
      </c>
      <c r="C74" s="137" t="s">
        <v>121</v>
      </c>
      <c r="D74" s="16" t="s">
        <v>199</v>
      </c>
      <c r="E74" s="16">
        <v>6</v>
      </c>
      <c r="F74" s="42">
        <v>45077</v>
      </c>
      <c r="G74" s="42" t="str">
        <f t="shared" si="4"/>
        <v>水</v>
      </c>
      <c r="H74" s="42"/>
      <c r="I74" s="43" t="s">
        <v>123</v>
      </c>
      <c r="J74" s="17">
        <v>0</v>
      </c>
      <c r="K74" s="17">
        <v>8.3333333333333329E-2</v>
      </c>
      <c r="L74" s="17">
        <v>0</v>
      </c>
      <c r="M74" s="17">
        <v>0</v>
      </c>
      <c r="N74" s="16"/>
      <c r="O74" s="16"/>
    </row>
    <row r="75" spans="1:15" s="18" customFormat="1" x14ac:dyDescent="0.55000000000000004">
      <c r="A75" s="80" t="s">
        <v>10</v>
      </c>
      <c r="B75" s="16" t="s">
        <v>120</v>
      </c>
      <c r="C75" s="137" t="s">
        <v>121</v>
      </c>
      <c r="D75" s="16" t="s">
        <v>199</v>
      </c>
      <c r="E75" s="16">
        <v>7</v>
      </c>
      <c r="F75" s="42">
        <v>45084</v>
      </c>
      <c r="G75" s="42" t="str">
        <f t="shared" si="4"/>
        <v>水</v>
      </c>
      <c r="H75" s="42"/>
      <c r="I75" s="43" t="s">
        <v>123</v>
      </c>
      <c r="J75" s="17">
        <v>0</v>
      </c>
      <c r="K75" s="17">
        <v>8.3333333333333329E-2</v>
      </c>
      <c r="L75" s="17">
        <v>0</v>
      </c>
      <c r="M75" s="17">
        <v>0</v>
      </c>
      <c r="N75" s="16"/>
      <c r="O75" s="16"/>
    </row>
    <row r="76" spans="1:15" s="18" customFormat="1" x14ac:dyDescent="0.55000000000000004">
      <c r="A76" s="80" t="s">
        <v>10</v>
      </c>
      <c r="B76" s="16" t="s">
        <v>120</v>
      </c>
      <c r="C76" s="137" t="s">
        <v>121</v>
      </c>
      <c r="D76" s="16" t="s">
        <v>199</v>
      </c>
      <c r="E76" s="16">
        <v>8</v>
      </c>
      <c r="F76" s="42">
        <v>45098</v>
      </c>
      <c r="G76" s="42" t="str">
        <f t="shared" si="4"/>
        <v>水</v>
      </c>
      <c r="H76" s="42"/>
      <c r="I76" s="43" t="s">
        <v>123</v>
      </c>
      <c r="J76" s="17">
        <v>0</v>
      </c>
      <c r="K76" s="17">
        <v>8.3333333333333329E-2</v>
      </c>
      <c r="L76" s="17">
        <v>0</v>
      </c>
      <c r="M76" s="17">
        <v>0</v>
      </c>
      <c r="N76" s="16"/>
      <c r="O76" s="16"/>
    </row>
    <row r="77" spans="1:15" s="18" customFormat="1" x14ac:dyDescent="0.55000000000000004">
      <c r="A77" s="80" t="s">
        <v>10</v>
      </c>
      <c r="B77" s="16" t="s">
        <v>120</v>
      </c>
      <c r="C77" s="136" t="s">
        <v>121</v>
      </c>
      <c r="D77" s="16" t="s">
        <v>199</v>
      </c>
      <c r="E77" s="16">
        <v>9</v>
      </c>
      <c r="F77" s="42">
        <v>45105</v>
      </c>
      <c r="G77" s="42" t="str">
        <f t="shared" si="4"/>
        <v>水</v>
      </c>
      <c r="H77" s="42"/>
      <c r="I77" s="43" t="s">
        <v>123</v>
      </c>
      <c r="J77" s="17">
        <v>0</v>
      </c>
      <c r="K77" s="17">
        <v>8.3333333333333329E-2</v>
      </c>
      <c r="L77" s="17">
        <v>0</v>
      </c>
      <c r="M77" s="17">
        <v>0</v>
      </c>
      <c r="N77" s="16"/>
      <c r="O77" s="16"/>
    </row>
    <row r="78" spans="1:15" s="18" customFormat="1" x14ac:dyDescent="0.55000000000000004">
      <c r="A78" s="80" t="s">
        <v>10</v>
      </c>
      <c r="B78" s="16" t="s">
        <v>120</v>
      </c>
      <c r="C78" s="136" t="s">
        <v>121</v>
      </c>
      <c r="D78" s="16" t="s">
        <v>199</v>
      </c>
      <c r="E78" s="16">
        <v>10</v>
      </c>
      <c r="F78" s="42">
        <v>45112</v>
      </c>
      <c r="G78" s="42" t="str">
        <f t="shared" si="4"/>
        <v>水</v>
      </c>
      <c r="H78" s="42"/>
      <c r="I78" s="43" t="s">
        <v>123</v>
      </c>
      <c r="J78" s="17">
        <v>0</v>
      </c>
      <c r="K78" s="17">
        <v>8.3333333333333329E-2</v>
      </c>
      <c r="L78" s="17">
        <v>0</v>
      </c>
      <c r="M78" s="17">
        <v>0</v>
      </c>
      <c r="N78" s="16"/>
      <c r="O78" s="16"/>
    </row>
    <row r="79" spans="1:15" s="18" customFormat="1" x14ac:dyDescent="0.55000000000000004">
      <c r="A79" s="80" t="s">
        <v>10</v>
      </c>
      <c r="B79" s="16" t="s">
        <v>120</v>
      </c>
      <c r="C79" s="137" t="s">
        <v>121</v>
      </c>
      <c r="D79" s="16" t="s">
        <v>199</v>
      </c>
      <c r="E79" s="16">
        <v>11</v>
      </c>
      <c r="F79" s="42">
        <v>45126</v>
      </c>
      <c r="G79" s="42" t="str">
        <f t="shared" si="4"/>
        <v>水</v>
      </c>
      <c r="H79" s="42"/>
      <c r="I79" s="43" t="s">
        <v>123</v>
      </c>
      <c r="J79" s="17">
        <v>0</v>
      </c>
      <c r="K79" s="17">
        <v>8.3333333333333329E-2</v>
      </c>
      <c r="L79" s="17">
        <v>0</v>
      </c>
      <c r="M79" s="17">
        <v>0</v>
      </c>
      <c r="N79" s="16"/>
      <c r="O79" s="16"/>
    </row>
    <row r="80" spans="1:15" s="18" customFormat="1" x14ac:dyDescent="0.55000000000000004">
      <c r="A80" s="80" t="s">
        <v>10</v>
      </c>
      <c r="B80" s="16" t="s">
        <v>120</v>
      </c>
      <c r="C80" s="137" t="s">
        <v>121</v>
      </c>
      <c r="D80" s="16" t="s">
        <v>199</v>
      </c>
      <c r="E80" s="16">
        <v>12</v>
      </c>
      <c r="F80" s="42">
        <v>45133</v>
      </c>
      <c r="G80" s="42" t="str">
        <f t="shared" si="4"/>
        <v>水</v>
      </c>
      <c r="H80" s="42"/>
      <c r="I80" s="43" t="s">
        <v>123</v>
      </c>
      <c r="J80" s="17">
        <v>0</v>
      </c>
      <c r="K80" s="17">
        <v>8.3333333333333329E-2</v>
      </c>
      <c r="L80" s="17">
        <v>0</v>
      </c>
      <c r="M80" s="17">
        <v>0</v>
      </c>
      <c r="N80" s="16"/>
      <c r="O80" s="16"/>
    </row>
    <row r="81" spans="1:15" s="18" customFormat="1" x14ac:dyDescent="0.55000000000000004">
      <c r="A81" s="80" t="s">
        <v>10</v>
      </c>
      <c r="B81" s="16" t="s">
        <v>120</v>
      </c>
      <c r="C81" s="137" t="s">
        <v>121</v>
      </c>
      <c r="D81" s="16" t="s">
        <v>199</v>
      </c>
      <c r="E81" s="16">
        <v>13</v>
      </c>
      <c r="F81" s="42">
        <v>45140</v>
      </c>
      <c r="G81" s="42" t="str">
        <f t="shared" si="4"/>
        <v>水</v>
      </c>
      <c r="H81" s="42"/>
      <c r="I81" s="43" t="s">
        <v>123</v>
      </c>
      <c r="J81" s="17">
        <v>0</v>
      </c>
      <c r="K81" s="17">
        <v>8.3333333333333329E-2</v>
      </c>
      <c r="L81" s="17">
        <v>0</v>
      </c>
      <c r="M81" s="17">
        <v>0</v>
      </c>
      <c r="N81" s="16"/>
      <c r="O81" s="16"/>
    </row>
    <row r="82" spans="1:15" s="18" customFormat="1" x14ac:dyDescent="0.55000000000000004">
      <c r="A82" s="80" t="s">
        <v>10</v>
      </c>
      <c r="B82" s="16" t="s">
        <v>120</v>
      </c>
      <c r="C82" s="137" t="s">
        <v>121</v>
      </c>
      <c r="D82" s="16" t="s">
        <v>199</v>
      </c>
      <c r="E82" s="16">
        <v>14</v>
      </c>
      <c r="F82" s="42">
        <v>45147</v>
      </c>
      <c r="G82" s="42" t="str">
        <f t="shared" si="4"/>
        <v>水</v>
      </c>
      <c r="H82" s="42"/>
      <c r="I82" s="43" t="s">
        <v>123</v>
      </c>
      <c r="J82" s="17">
        <v>0</v>
      </c>
      <c r="K82" s="17">
        <v>8.3333333333333329E-2</v>
      </c>
      <c r="L82" s="17">
        <v>0</v>
      </c>
      <c r="M82" s="17">
        <v>0</v>
      </c>
      <c r="N82" s="16"/>
      <c r="O82" s="16"/>
    </row>
    <row r="83" spans="1:15" s="18" customFormat="1" x14ac:dyDescent="0.55000000000000004">
      <c r="A83" s="80" t="s">
        <v>10</v>
      </c>
      <c r="B83" s="16" t="s">
        <v>120</v>
      </c>
      <c r="C83" s="137" t="s">
        <v>121</v>
      </c>
      <c r="D83" s="16" t="s">
        <v>199</v>
      </c>
      <c r="E83" s="16">
        <v>15</v>
      </c>
      <c r="F83" s="42">
        <v>45161</v>
      </c>
      <c r="G83" s="42" t="str">
        <f t="shared" si="4"/>
        <v>水</v>
      </c>
      <c r="H83" s="42"/>
      <c r="I83" s="43" t="s">
        <v>123</v>
      </c>
      <c r="J83" s="17">
        <v>0</v>
      </c>
      <c r="K83" s="17">
        <v>8.3333333333333329E-2</v>
      </c>
      <c r="L83" s="17">
        <v>0</v>
      </c>
      <c r="M83" s="17">
        <v>0</v>
      </c>
      <c r="N83" s="16"/>
      <c r="O83" s="16"/>
    </row>
    <row r="84" spans="1:15" s="18" customFormat="1" x14ac:dyDescent="0.55000000000000004">
      <c r="A84" s="80" t="s">
        <v>10</v>
      </c>
      <c r="B84" s="16" t="s">
        <v>120</v>
      </c>
      <c r="C84" s="137" t="s">
        <v>121</v>
      </c>
      <c r="D84" s="16" t="s">
        <v>199</v>
      </c>
      <c r="E84" s="16">
        <v>16</v>
      </c>
      <c r="F84" s="42">
        <v>45168</v>
      </c>
      <c r="G84" s="42" t="str">
        <f t="shared" si="4"/>
        <v>水</v>
      </c>
      <c r="H84" s="42"/>
      <c r="I84" s="43" t="s">
        <v>123</v>
      </c>
      <c r="J84" s="17">
        <v>0</v>
      </c>
      <c r="K84" s="17">
        <v>8.3333333333333329E-2</v>
      </c>
      <c r="L84" s="17">
        <v>0</v>
      </c>
      <c r="M84" s="17">
        <v>0</v>
      </c>
      <c r="N84" s="16"/>
      <c r="O84" s="16"/>
    </row>
    <row r="85" spans="1:15" s="3" customFormat="1" x14ac:dyDescent="0.55000000000000004">
      <c r="A85" s="78" t="s">
        <v>10</v>
      </c>
      <c r="B85" s="9" t="s">
        <v>35</v>
      </c>
      <c r="C85" s="9" t="s">
        <v>141</v>
      </c>
      <c r="D85" s="9" t="s">
        <v>199</v>
      </c>
      <c r="E85" s="9">
        <v>1</v>
      </c>
      <c r="F85" s="36">
        <v>45036</v>
      </c>
      <c r="G85" s="36" t="str">
        <f t="shared" si="3"/>
        <v>木</v>
      </c>
      <c r="H85" s="36"/>
      <c r="I85" s="37" t="s">
        <v>112</v>
      </c>
      <c r="J85" s="10">
        <v>0</v>
      </c>
      <c r="K85" s="10">
        <v>6.25E-2</v>
      </c>
      <c r="L85" s="10">
        <v>0</v>
      </c>
      <c r="M85" s="10">
        <v>0</v>
      </c>
      <c r="N85" s="9"/>
      <c r="O85" s="9"/>
    </row>
    <row r="86" spans="1:15" s="3" customFormat="1" x14ac:dyDescent="0.55000000000000004">
      <c r="A86" s="78" t="s">
        <v>10</v>
      </c>
      <c r="B86" s="9" t="s">
        <v>35</v>
      </c>
      <c r="C86" s="9" t="s">
        <v>141</v>
      </c>
      <c r="D86" s="9" t="s">
        <v>199</v>
      </c>
      <c r="E86" s="9">
        <v>2</v>
      </c>
      <c r="F86" s="36">
        <v>45043</v>
      </c>
      <c r="G86" s="36" t="str">
        <f t="shared" si="3"/>
        <v>木</v>
      </c>
      <c r="H86" s="36"/>
      <c r="I86" s="38" t="s">
        <v>109</v>
      </c>
      <c r="J86" s="10">
        <v>6.9444444444444441E-3</v>
      </c>
      <c r="K86" s="10">
        <v>0.125</v>
      </c>
      <c r="L86" s="10">
        <v>0</v>
      </c>
      <c r="M86" s="10">
        <v>0</v>
      </c>
      <c r="N86" s="9"/>
      <c r="O86" s="9"/>
    </row>
    <row r="87" spans="1:15" s="3" customFormat="1" x14ac:dyDescent="0.55000000000000004">
      <c r="A87" s="78" t="s">
        <v>10</v>
      </c>
      <c r="B87" s="9" t="s">
        <v>35</v>
      </c>
      <c r="C87" s="9" t="s">
        <v>141</v>
      </c>
      <c r="D87" s="9" t="s">
        <v>199</v>
      </c>
      <c r="E87" s="9">
        <v>3</v>
      </c>
      <c r="F87" s="41">
        <v>45057</v>
      </c>
      <c r="G87" s="41" t="str">
        <f t="shared" si="3"/>
        <v>木</v>
      </c>
      <c r="H87" s="41"/>
      <c r="I87" s="38" t="s">
        <v>109</v>
      </c>
      <c r="J87" s="10">
        <v>6.9444444444444441E-3</v>
      </c>
      <c r="K87" s="10">
        <v>0.125</v>
      </c>
      <c r="L87" s="10">
        <v>0</v>
      </c>
      <c r="M87" s="10">
        <v>0</v>
      </c>
      <c r="N87" s="9"/>
      <c r="O87" s="9"/>
    </row>
    <row r="88" spans="1:15" s="3" customFormat="1" x14ac:dyDescent="0.55000000000000004">
      <c r="A88" s="78" t="s">
        <v>10</v>
      </c>
      <c r="B88" s="9" t="s">
        <v>35</v>
      </c>
      <c r="C88" s="9" t="s">
        <v>141</v>
      </c>
      <c r="D88" s="9" t="s">
        <v>199</v>
      </c>
      <c r="E88" s="9">
        <v>4</v>
      </c>
      <c r="F88" s="41">
        <v>45071</v>
      </c>
      <c r="G88" s="41" t="str">
        <f t="shared" si="3"/>
        <v>木</v>
      </c>
      <c r="H88" s="41"/>
      <c r="I88" s="38" t="s">
        <v>109</v>
      </c>
      <c r="J88" s="10">
        <v>6.9444444444444441E-3</v>
      </c>
      <c r="K88" s="10">
        <v>0.125</v>
      </c>
      <c r="L88" s="10">
        <v>0</v>
      </c>
      <c r="M88" s="10">
        <v>0</v>
      </c>
      <c r="N88" s="9"/>
      <c r="O88" s="9"/>
    </row>
    <row r="89" spans="1:15" s="3" customFormat="1" x14ac:dyDescent="0.55000000000000004">
      <c r="A89" s="78" t="s">
        <v>10</v>
      </c>
      <c r="B89" s="9" t="s">
        <v>35</v>
      </c>
      <c r="C89" s="9" t="s">
        <v>141</v>
      </c>
      <c r="D89" s="9" t="s">
        <v>199</v>
      </c>
      <c r="E89" s="9">
        <v>5</v>
      </c>
      <c r="F89" s="41">
        <v>45085</v>
      </c>
      <c r="G89" s="41" t="str">
        <f t="shared" si="3"/>
        <v>木</v>
      </c>
      <c r="H89" s="41"/>
      <c r="I89" s="38" t="s">
        <v>109</v>
      </c>
      <c r="J89" s="10">
        <v>6.9444444444444441E-3</v>
      </c>
      <c r="K89" s="10">
        <v>0.125</v>
      </c>
      <c r="L89" s="10">
        <v>0</v>
      </c>
      <c r="M89" s="10">
        <v>0</v>
      </c>
      <c r="N89" s="9"/>
      <c r="O89" s="9"/>
    </row>
    <row r="90" spans="1:15" s="3" customFormat="1" x14ac:dyDescent="0.55000000000000004">
      <c r="A90" s="78" t="s">
        <v>10</v>
      </c>
      <c r="B90" s="9" t="s">
        <v>35</v>
      </c>
      <c r="C90" s="9" t="s">
        <v>141</v>
      </c>
      <c r="D90" s="9" t="s">
        <v>199</v>
      </c>
      <c r="E90" s="9">
        <v>6</v>
      </c>
      <c r="F90" s="41">
        <v>45099</v>
      </c>
      <c r="G90" s="41" t="str">
        <f t="shared" si="3"/>
        <v>木</v>
      </c>
      <c r="H90" s="41"/>
      <c r="I90" s="38" t="s">
        <v>109</v>
      </c>
      <c r="J90" s="10">
        <v>6.9444444444444441E-3</v>
      </c>
      <c r="K90" s="10">
        <v>0.125</v>
      </c>
      <c r="L90" s="10">
        <v>0</v>
      </c>
      <c r="M90" s="10">
        <v>0</v>
      </c>
      <c r="N90" s="9"/>
      <c r="O90" s="9"/>
    </row>
    <row r="91" spans="1:15" s="3" customFormat="1" x14ac:dyDescent="0.55000000000000004">
      <c r="A91" s="78" t="s">
        <v>10</v>
      </c>
      <c r="B91" s="9" t="s">
        <v>35</v>
      </c>
      <c r="C91" s="9" t="s">
        <v>141</v>
      </c>
      <c r="D91" s="9" t="s">
        <v>199</v>
      </c>
      <c r="E91" s="9">
        <v>7</v>
      </c>
      <c r="F91" s="41">
        <v>45113</v>
      </c>
      <c r="G91" s="41" t="str">
        <f t="shared" si="3"/>
        <v>木</v>
      </c>
      <c r="H91" s="41"/>
      <c r="I91" s="38" t="s">
        <v>109</v>
      </c>
      <c r="J91" s="10">
        <v>6.9444444444444441E-3</v>
      </c>
      <c r="K91" s="10">
        <v>0.125</v>
      </c>
      <c r="L91" s="10">
        <v>0</v>
      </c>
      <c r="M91" s="10">
        <v>0</v>
      </c>
      <c r="N91" s="9"/>
      <c r="O91" s="9"/>
    </row>
    <row r="92" spans="1:15" s="3" customFormat="1" x14ac:dyDescent="0.55000000000000004">
      <c r="A92" s="78" t="s">
        <v>10</v>
      </c>
      <c r="B92" s="9" t="s">
        <v>35</v>
      </c>
      <c r="C92" s="9" t="s">
        <v>141</v>
      </c>
      <c r="D92" s="9" t="s">
        <v>199</v>
      </c>
      <c r="E92" s="9">
        <v>8</v>
      </c>
      <c r="F92" s="41">
        <v>45127</v>
      </c>
      <c r="G92" s="41" t="str">
        <f t="shared" si="3"/>
        <v>木</v>
      </c>
      <c r="H92" s="41"/>
      <c r="I92" s="38" t="s">
        <v>109</v>
      </c>
      <c r="J92" s="10">
        <v>6.9444444444444441E-3</v>
      </c>
      <c r="K92" s="10">
        <v>0.125</v>
      </c>
      <c r="L92" s="10">
        <v>0</v>
      </c>
      <c r="M92" s="10">
        <v>0</v>
      </c>
      <c r="N92" s="9"/>
      <c r="O92" s="9"/>
    </row>
    <row r="93" spans="1:15" s="4" customFormat="1" x14ac:dyDescent="0.55000000000000004">
      <c r="A93" s="79" t="s">
        <v>10</v>
      </c>
      <c r="B93" s="11" t="s">
        <v>40</v>
      </c>
      <c r="C93" s="11" t="s">
        <v>207</v>
      </c>
      <c r="D93" s="11" t="s">
        <v>199</v>
      </c>
      <c r="E93" s="11">
        <v>1</v>
      </c>
      <c r="F93" s="39">
        <v>45036</v>
      </c>
      <c r="G93" s="39" t="str">
        <f t="shared" si="3"/>
        <v>木</v>
      </c>
      <c r="H93" s="39"/>
      <c r="I93" s="40" t="s">
        <v>114</v>
      </c>
      <c r="J93" s="12">
        <v>0</v>
      </c>
      <c r="K93" s="12">
        <v>6.25E-2</v>
      </c>
      <c r="L93" s="12">
        <v>0</v>
      </c>
      <c r="M93" s="12">
        <v>0</v>
      </c>
      <c r="N93" s="11"/>
      <c r="O93" s="11"/>
    </row>
    <row r="94" spans="1:15" s="4" customFormat="1" x14ac:dyDescent="0.55000000000000004">
      <c r="A94" s="79" t="s">
        <v>10</v>
      </c>
      <c r="B94" s="11" t="s">
        <v>40</v>
      </c>
      <c r="C94" s="11" t="s">
        <v>207</v>
      </c>
      <c r="D94" s="11" t="s">
        <v>199</v>
      </c>
      <c r="E94" s="11">
        <v>2</v>
      </c>
      <c r="F94" s="39">
        <v>45064</v>
      </c>
      <c r="G94" s="39" t="str">
        <f t="shared" si="3"/>
        <v>木</v>
      </c>
      <c r="H94" s="39"/>
      <c r="I94" s="40" t="s">
        <v>109</v>
      </c>
      <c r="J94" s="12">
        <v>6.9444444444444441E-3</v>
      </c>
      <c r="K94" s="12">
        <v>0.125</v>
      </c>
      <c r="L94" s="12">
        <v>0</v>
      </c>
      <c r="M94" s="12">
        <v>0</v>
      </c>
      <c r="N94" s="11"/>
      <c r="O94" s="11"/>
    </row>
    <row r="95" spans="1:15" s="4" customFormat="1" x14ac:dyDescent="0.55000000000000004">
      <c r="A95" s="79" t="s">
        <v>10</v>
      </c>
      <c r="B95" s="11" t="s">
        <v>40</v>
      </c>
      <c r="C95" s="11" t="s">
        <v>207</v>
      </c>
      <c r="D95" s="11" t="s">
        <v>199</v>
      </c>
      <c r="E95" s="11">
        <v>3</v>
      </c>
      <c r="F95" s="39">
        <v>45078</v>
      </c>
      <c r="G95" s="39" t="str">
        <f t="shared" si="3"/>
        <v>木</v>
      </c>
      <c r="H95" s="39"/>
      <c r="I95" s="40" t="s">
        <v>109</v>
      </c>
      <c r="J95" s="12">
        <v>6.9444444444444441E-3</v>
      </c>
      <c r="K95" s="12">
        <v>0.125</v>
      </c>
      <c r="L95" s="12">
        <v>0</v>
      </c>
      <c r="M95" s="12">
        <v>0</v>
      </c>
      <c r="N95" s="11"/>
      <c r="O95" s="11"/>
    </row>
    <row r="96" spans="1:15" s="4" customFormat="1" x14ac:dyDescent="0.55000000000000004">
      <c r="A96" s="79" t="s">
        <v>10</v>
      </c>
      <c r="B96" s="11" t="s">
        <v>40</v>
      </c>
      <c r="C96" s="11" t="s">
        <v>207</v>
      </c>
      <c r="D96" s="11" t="s">
        <v>199</v>
      </c>
      <c r="E96" s="11">
        <v>4</v>
      </c>
      <c r="F96" s="39">
        <v>45092</v>
      </c>
      <c r="G96" s="39" t="str">
        <f t="shared" si="3"/>
        <v>木</v>
      </c>
      <c r="H96" s="39"/>
      <c r="I96" s="40" t="s">
        <v>109</v>
      </c>
      <c r="J96" s="12">
        <v>6.9444444444444441E-3</v>
      </c>
      <c r="K96" s="12">
        <v>0.125</v>
      </c>
      <c r="L96" s="12">
        <v>0</v>
      </c>
      <c r="M96" s="12">
        <v>0</v>
      </c>
      <c r="N96" s="11"/>
      <c r="O96" s="11"/>
    </row>
    <row r="97" spans="1:15" s="4" customFormat="1" x14ac:dyDescent="0.55000000000000004">
      <c r="A97" s="79" t="s">
        <v>10</v>
      </c>
      <c r="B97" s="11" t="s">
        <v>40</v>
      </c>
      <c r="C97" s="11" t="s">
        <v>207</v>
      </c>
      <c r="D97" s="11" t="s">
        <v>199</v>
      </c>
      <c r="E97" s="11">
        <v>5</v>
      </c>
      <c r="F97" s="39">
        <v>45106</v>
      </c>
      <c r="G97" s="39" t="str">
        <f t="shared" si="3"/>
        <v>木</v>
      </c>
      <c r="H97" s="39"/>
      <c r="I97" s="40" t="s">
        <v>109</v>
      </c>
      <c r="J97" s="12">
        <v>6.9444444444444441E-3</v>
      </c>
      <c r="K97" s="12">
        <v>0.125</v>
      </c>
      <c r="L97" s="12">
        <v>0</v>
      </c>
      <c r="M97" s="12">
        <v>0</v>
      </c>
      <c r="N97" s="11"/>
      <c r="O97" s="11"/>
    </row>
    <row r="98" spans="1:15" s="4" customFormat="1" x14ac:dyDescent="0.55000000000000004">
      <c r="A98" s="79" t="s">
        <v>10</v>
      </c>
      <c r="B98" s="11" t="s">
        <v>40</v>
      </c>
      <c r="C98" s="11" t="s">
        <v>207</v>
      </c>
      <c r="D98" s="11" t="s">
        <v>199</v>
      </c>
      <c r="E98" s="11">
        <v>6</v>
      </c>
      <c r="F98" s="39">
        <v>45120</v>
      </c>
      <c r="G98" s="39" t="str">
        <f t="shared" si="3"/>
        <v>木</v>
      </c>
      <c r="H98" s="39"/>
      <c r="I98" s="40" t="s">
        <v>109</v>
      </c>
      <c r="J98" s="12">
        <v>6.9444444444444441E-3</v>
      </c>
      <c r="K98" s="12">
        <v>0.125</v>
      </c>
      <c r="L98" s="12">
        <v>0</v>
      </c>
      <c r="M98" s="12">
        <v>0</v>
      </c>
      <c r="N98" s="11"/>
      <c r="O98" s="11"/>
    </row>
    <row r="99" spans="1:15" s="4" customFormat="1" x14ac:dyDescent="0.55000000000000004">
      <c r="A99" s="79" t="s">
        <v>10</v>
      </c>
      <c r="B99" s="11" t="s">
        <v>40</v>
      </c>
      <c r="C99" s="11" t="s">
        <v>207</v>
      </c>
      <c r="D99" s="11" t="s">
        <v>199</v>
      </c>
      <c r="E99" s="11">
        <v>7</v>
      </c>
      <c r="F99" s="39">
        <v>45134</v>
      </c>
      <c r="G99" s="39" t="str">
        <f t="shared" si="3"/>
        <v>木</v>
      </c>
      <c r="H99" s="39"/>
      <c r="I99" s="40" t="s">
        <v>109</v>
      </c>
      <c r="J99" s="12">
        <v>6.9444444444444441E-3</v>
      </c>
      <c r="K99" s="12">
        <v>0.125</v>
      </c>
      <c r="L99" s="12">
        <v>0</v>
      </c>
      <c r="M99" s="12">
        <v>0</v>
      </c>
      <c r="N99" s="11"/>
      <c r="O99" s="11"/>
    </row>
    <row r="100" spans="1:15" s="4" customFormat="1" x14ac:dyDescent="0.55000000000000004">
      <c r="A100" s="79" t="s">
        <v>10</v>
      </c>
      <c r="B100" s="11" t="s">
        <v>40</v>
      </c>
      <c r="C100" s="11" t="s">
        <v>207</v>
      </c>
      <c r="D100" s="11" t="s">
        <v>199</v>
      </c>
      <c r="E100" s="11">
        <v>8</v>
      </c>
      <c r="F100" s="39">
        <v>45148</v>
      </c>
      <c r="G100" s="39" t="str">
        <f t="shared" si="3"/>
        <v>木</v>
      </c>
      <c r="H100" s="39"/>
      <c r="I100" s="40" t="s">
        <v>109</v>
      </c>
      <c r="J100" s="12">
        <v>6.9444444444444441E-3</v>
      </c>
      <c r="K100" s="12">
        <v>0.125</v>
      </c>
      <c r="L100" s="12">
        <v>0</v>
      </c>
      <c r="M100" s="12">
        <v>0</v>
      </c>
      <c r="N100" s="11"/>
      <c r="O100" s="11"/>
    </row>
    <row r="101" spans="1:15" s="18" customFormat="1" x14ac:dyDescent="0.55000000000000004">
      <c r="A101" s="80" t="s">
        <v>10</v>
      </c>
      <c r="B101" s="16" t="s">
        <v>40</v>
      </c>
      <c r="C101" s="16" t="s">
        <v>155</v>
      </c>
      <c r="D101" s="16" t="s">
        <v>199</v>
      </c>
      <c r="E101" s="16">
        <v>1</v>
      </c>
      <c r="F101" s="42">
        <v>45036</v>
      </c>
      <c r="G101" s="42" t="str">
        <f t="shared" ref="G101:G108" si="5">TEXT(F101,"aaa")</f>
        <v>木</v>
      </c>
      <c r="H101" s="42"/>
      <c r="I101" s="43" t="s">
        <v>114</v>
      </c>
      <c r="J101" s="17">
        <v>0</v>
      </c>
      <c r="K101" s="17">
        <v>6.25E-2</v>
      </c>
      <c r="L101" s="17">
        <v>0</v>
      </c>
      <c r="M101" s="17">
        <v>0</v>
      </c>
      <c r="N101" s="16"/>
      <c r="O101" s="16"/>
    </row>
    <row r="102" spans="1:15" s="18" customFormat="1" x14ac:dyDescent="0.55000000000000004">
      <c r="A102" s="80" t="s">
        <v>10</v>
      </c>
      <c r="B102" s="16" t="s">
        <v>40</v>
      </c>
      <c r="C102" s="16" t="s">
        <v>155</v>
      </c>
      <c r="D102" s="16" t="s">
        <v>199</v>
      </c>
      <c r="E102" s="16">
        <v>2</v>
      </c>
      <c r="F102" s="42">
        <v>45064</v>
      </c>
      <c r="G102" s="42" t="str">
        <f t="shared" si="5"/>
        <v>木</v>
      </c>
      <c r="H102" s="42"/>
      <c r="I102" s="43" t="s">
        <v>109</v>
      </c>
      <c r="J102" s="17">
        <v>6.9444444444444441E-3</v>
      </c>
      <c r="K102" s="17">
        <v>0.125</v>
      </c>
      <c r="L102" s="17">
        <v>0</v>
      </c>
      <c r="M102" s="17">
        <v>0</v>
      </c>
      <c r="N102" s="16"/>
      <c r="O102" s="16"/>
    </row>
    <row r="103" spans="1:15" s="18" customFormat="1" x14ac:dyDescent="0.55000000000000004">
      <c r="A103" s="80" t="s">
        <v>10</v>
      </c>
      <c r="B103" s="16" t="s">
        <v>40</v>
      </c>
      <c r="C103" s="16" t="s">
        <v>155</v>
      </c>
      <c r="D103" s="16" t="s">
        <v>199</v>
      </c>
      <c r="E103" s="16">
        <v>3</v>
      </c>
      <c r="F103" s="42">
        <v>45078</v>
      </c>
      <c r="G103" s="42" t="str">
        <f t="shared" si="5"/>
        <v>木</v>
      </c>
      <c r="H103" s="42"/>
      <c r="I103" s="43" t="s">
        <v>109</v>
      </c>
      <c r="J103" s="17">
        <v>6.9444444444444441E-3</v>
      </c>
      <c r="K103" s="17">
        <v>0.125</v>
      </c>
      <c r="L103" s="17">
        <v>0</v>
      </c>
      <c r="M103" s="17">
        <v>0</v>
      </c>
      <c r="N103" s="16"/>
      <c r="O103" s="16"/>
    </row>
    <row r="104" spans="1:15" s="18" customFormat="1" x14ac:dyDescent="0.55000000000000004">
      <c r="A104" s="80" t="s">
        <v>10</v>
      </c>
      <c r="B104" s="16" t="s">
        <v>40</v>
      </c>
      <c r="C104" s="16" t="s">
        <v>155</v>
      </c>
      <c r="D104" s="16" t="s">
        <v>199</v>
      </c>
      <c r="E104" s="16">
        <v>4</v>
      </c>
      <c r="F104" s="42">
        <v>45092</v>
      </c>
      <c r="G104" s="42" t="str">
        <f t="shared" si="5"/>
        <v>木</v>
      </c>
      <c r="H104" s="42"/>
      <c r="I104" s="43" t="s">
        <v>109</v>
      </c>
      <c r="J104" s="17">
        <v>6.9444444444444441E-3</v>
      </c>
      <c r="K104" s="17">
        <v>0.125</v>
      </c>
      <c r="L104" s="17">
        <v>0</v>
      </c>
      <c r="M104" s="17">
        <v>0</v>
      </c>
      <c r="N104" s="16"/>
      <c r="O104" s="16"/>
    </row>
    <row r="105" spans="1:15" s="18" customFormat="1" x14ac:dyDescent="0.55000000000000004">
      <c r="A105" s="80" t="s">
        <v>10</v>
      </c>
      <c r="B105" s="16" t="s">
        <v>40</v>
      </c>
      <c r="C105" s="16" t="s">
        <v>155</v>
      </c>
      <c r="D105" s="16" t="s">
        <v>199</v>
      </c>
      <c r="E105" s="16">
        <v>5</v>
      </c>
      <c r="F105" s="42">
        <v>45106</v>
      </c>
      <c r="G105" s="42" t="str">
        <f t="shared" si="5"/>
        <v>木</v>
      </c>
      <c r="H105" s="42"/>
      <c r="I105" s="43" t="s">
        <v>109</v>
      </c>
      <c r="J105" s="17">
        <v>6.9444444444444441E-3</v>
      </c>
      <c r="K105" s="17">
        <v>0.125</v>
      </c>
      <c r="L105" s="17">
        <v>0</v>
      </c>
      <c r="M105" s="17">
        <v>0</v>
      </c>
      <c r="N105" s="16"/>
      <c r="O105" s="16"/>
    </row>
    <row r="106" spans="1:15" s="18" customFormat="1" x14ac:dyDescent="0.55000000000000004">
      <c r="A106" s="80" t="s">
        <v>10</v>
      </c>
      <c r="B106" s="16" t="s">
        <v>40</v>
      </c>
      <c r="C106" s="16" t="s">
        <v>155</v>
      </c>
      <c r="D106" s="16" t="s">
        <v>199</v>
      </c>
      <c r="E106" s="16">
        <v>6</v>
      </c>
      <c r="F106" s="42">
        <v>45120</v>
      </c>
      <c r="G106" s="42" t="str">
        <f t="shared" si="5"/>
        <v>木</v>
      </c>
      <c r="H106" s="42"/>
      <c r="I106" s="43" t="s">
        <v>109</v>
      </c>
      <c r="J106" s="17">
        <v>6.9444444444444441E-3</v>
      </c>
      <c r="K106" s="17">
        <v>0.125</v>
      </c>
      <c r="L106" s="17">
        <v>0</v>
      </c>
      <c r="M106" s="17">
        <v>0</v>
      </c>
      <c r="N106" s="16"/>
      <c r="O106" s="16"/>
    </row>
    <row r="107" spans="1:15" s="18" customFormat="1" x14ac:dyDescent="0.55000000000000004">
      <c r="A107" s="80" t="s">
        <v>10</v>
      </c>
      <c r="B107" s="16" t="s">
        <v>40</v>
      </c>
      <c r="C107" s="16" t="s">
        <v>155</v>
      </c>
      <c r="D107" s="16" t="s">
        <v>199</v>
      </c>
      <c r="E107" s="16">
        <v>7</v>
      </c>
      <c r="F107" s="42">
        <v>45134</v>
      </c>
      <c r="G107" s="42" t="str">
        <f t="shared" si="5"/>
        <v>木</v>
      </c>
      <c r="H107" s="42"/>
      <c r="I107" s="43" t="s">
        <v>109</v>
      </c>
      <c r="J107" s="17">
        <v>6.9444444444444441E-3</v>
      </c>
      <c r="K107" s="17">
        <v>0.125</v>
      </c>
      <c r="L107" s="17">
        <v>0</v>
      </c>
      <c r="M107" s="17">
        <v>0</v>
      </c>
      <c r="N107" s="16"/>
      <c r="O107" s="16"/>
    </row>
    <row r="108" spans="1:15" s="18" customFormat="1" x14ac:dyDescent="0.55000000000000004">
      <c r="A108" s="80" t="s">
        <v>10</v>
      </c>
      <c r="B108" s="16" t="s">
        <v>40</v>
      </c>
      <c r="C108" s="16" t="s">
        <v>155</v>
      </c>
      <c r="D108" s="16" t="s">
        <v>199</v>
      </c>
      <c r="E108" s="16">
        <v>8</v>
      </c>
      <c r="F108" s="42">
        <v>45162</v>
      </c>
      <c r="G108" s="42" t="str">
        <f t="shared" si="5"/>
        <v>木</v>
      </c>
      <c r="H108" s="42" t="s">
        <v>208</v>
      </c>
      <c r="I108" s="43" t="s">
        <v>109</v>
      </c>
      <c r="J108" s="17">
        <v>6.9444444444444441E-3</v>
      </c>
      <c r="K108" s="17">
        <v>0.125</v>
      </c>
      <c r="L108" s="17">
        <v>0</v>
      </c>
      <c r="M108" s="17">
        <v>0</v>
      </c>
      <c r="N108" s="16"/>
      <c r="O108" s="16"/>
    </row>
    <row r="109" spans="1:15" s="3" customFormat="1" x14ac:dyDescent="0.55000000000000004">
      <c r="A109" s="78" t="s">
        <v>10</v>
      </c>
      <c r="B109" s="9" t="s">
        <v>38</v>
      </c>
      <c r="C109" s="9" t="s">
        <v>25</v>
      </c>
      <c r="D109" s="9" t="s">
        <v>199</v>
      </c>
      <c r="E109" s="9">
        <v>1</v>
      </c>
      <c r="F109" s="36">
        <v>45037</v>
      </c>
      <c r="G109" s="36" t="str">
        <f t="shared" si="3"/>
        <v>金</v>
      </c>
      <c r="H109" s="36"/>
      <c r="I109" s="37" t="s">
        <v>112</v>
      </c>
      <c r="J109" s="10">
        <v>0</v>
      </c>
      <c r="K109" s="10">
        <v>6.25E-2</v>
      </c>
      <c r="L109" s="10">
        <v>0</v>
      </c>
      <c r="M109" s="10">
        <v>0</v>
      </c>
      <c r="N109" s="9"/>
      <c r="O109" s="9"/>
    </row>
    <row r="110" spans="1:15" s="3" customFormat="1" x14ac:dyDescent="0.55000000000000004">
      <c r="A110" s="78" t="s">
        <v>10</v>
      </c>
      <c r="B110" s="9" t="s">
        <v>38</v>
      </c>
      <c r="C110" s="9" t="s">
        <v>25</v>
      </c>
      <c r="D110" s="9" t="s">
        <v>199</v>
      </c>
      <c r="E110" s="9">
        <v>2</v>
      </c>
      <c r="F110" s="36">
        <v>45044</v>
      </c>
      <c r="G110" s="36" t="str">
        <f t="shared" si="3"/>
        <v>金</v>
      </c>
      <c r="H110" s="36"/>
      <c r="I110" s="38" t="s">
        <v>109</v>
      </c>
      <c r="J110" s="10">
        <v>6.9444444444444441E-3</v>
      </c>
      <c r="K110" s="10">
        <v>0.125</v>
      </c>
      <c r="L110" s="10">
        <v>0</v>
      </c>
      <c r="M110" s="10">
        <v>0</v>
      </c>
      <c r="N110" s="9"/>
      <c r="O110" s="9"/>
    </row>
    <row r="111" spans="1:15" s="3" customFormat="1" x14ac:dyDescent="0.55000000000000004">
      <c r="A111" s="78" t="s">
        <v>10</v>
      </c>
      <c r="B111" s="9" t="s">
        <v>38</v>
      </c>
      <c r="C111" s="9" t="s">
        <v>25</v>
      </c>
      <c r="D111" s="9" t="s">
        <v>199</v>
      </c>
      <c r="E111" s="9">
        <v>3</v>
      </c>
      <c r="F111" s="36">
        <v>45058</v>
      </c>
      <c r="G111" s="36" t="str">
        <f t="shared" si="3"/>
        <v>金</v>
      </c>
      <c r="H111" s="36"/>
      <c r="I111" s="38" t="s">
        <v>109</v>
      </c>
      <c r="J111" s="10">
        <v>6.9444444444444441E-3</v>
      </c>
      <c r="K111" s="10">
        <v>0.125</v>
      </c>
      <c r="L111" s="10">
        <v>0</v>
      </c>
      <c r="M111" s="10">
        <v>0</v>
      </c>
      <c r="N111" s="9"/>
      <c r="O111" s="9"/>
    </row>
    <row r="112" spans="1:15" s="3" customFormat="1" x14ac:dyDescent="0.55000000000000004">
      <c r="A112" s="78" t="s">
        <v>10</v>
      </c>
      <c r="B112" s="9" t="s">
        <v>38</v>
      </c>
      <c r="C112" s="9" t="s">
        <v>25</v>
      </c>
      <c r="D112" s="9" t="s">
        <v>199</v>
      </c>
      <c r="E112" s="9">
        <v>4</v>
      </c>
      <c r="F112" s="36">
        <v>45072</v>
      </c>
      <c r="G112" s="36" t="str">
        <f t="shared" si="3"/>
        <v>金</v>
      </c>
      <c r="H112" s="36"/>
      <c r="I112" s="38" t="s">
        <v>109</v>
      </c>
      <c r="J112" s="10">
        <v>6.9444444444444441E-3</v>
      </c>
      <c r="K112" s="10">
        <v>0.125</v>
      </c>
      <c r="L112" s="10">
        <v>0</v>
      </c>
      <c r="M112" s="10">
        <v>0</v>
      </c>
      <c r="N112" s="9"/>
      <c r="O112" s="9"/>
    </row>
    <row r="113" spans="1:15" s="3" customFormat="1" x14ac:dyDescent="0.55000000000000004">
      <c r="A113" s="78" t="s">
        <v>10</v>
      </c>
      <c r="B113" s="9" t="s">
        <v>38</v>
      </c>
      <c r="C113" s="9" t="s">
        <v>25</v>
      </c>
      <c r="D113" s="9" t="s">
        <v>199</v>
      </c>
      <c r="E113" s="9">
        <v>5</v>
      </c>
      <c r="F113" s="36">
        <v>45086</v>
      </c>
      <c r="G113" s="36" t="str">
        <f t="shared" si="3"/>
        <v>金</v>
      </c>
      <c r="H113" s="36"/>
      <c r="I113" s="38" t="s">
        <v>109</v>
      </c>
      <c r="J113" s="10">
        <v>6.9444444444444441E-3</v>
      </c>
      <c r="K113" s="10">
        <v>0.125</v>
      </c>
      <c r="L113" s="10">
        <v>0</v>
      </c>
      <c r="M113" s="10">
        <v>0</v>
      </c>
      <c r="N113" s="9"/>
      <c r="O113" s="9"/>
    </row>
    <row r="114" spans="1:15" s="3" customFormat="1" x14ac:dyDescent="0.55000000000000004">
      <c r="A114" s="78" t="s">
        <v>10</v>
      </c>
      <c r="B114" s="9" t="s">
        <v>38</v>
      </c>
      <c r="C114" s="9" t="s">
        <v>25</v>
      </c>
      <c r="D114" s="9" t="s">
        <v>199</v>
      </c>
      <c r="E114" s="9">
        <v>6</v>
      </c>
      <c r="F114" s="36">
        <v>45100</v>
      </c>
      <c r="G114" s="36" t="str">
        <f t="shared" si="3"/>
        <v>金</v>
      </c>
      <c r="H114" s="36"/>
      <c r="I114" s="38" t="s">
        <v>109</v>
      </c>
      <c r="J114" s="10">
        <v>6.9444444444444441E-3</v>
      </c>
      <c r="K114" s="10">
        <v>0.125</v>
      </c>
      <c r="L114" s="10">
        <v>0</v>
      </c>
      <c r="M114" s="10">
        <v>0</v>
      </c>
      <c r="N114" s="9"/>
      <c r="O114" s="9"/>
    </row>
    <row r="115" spans="1:15" s="3" customFormat="1" x14ac:dyDescent="0.55000000000000004">
      <c r="A115" s="78" t="s">
        <v>10</v>
      </c>
      <c r="B115" s="9" t="s">
        <v>38</v>
      </c>
      <c r="C115" s="9" t="s">
        <v>25</v>
      </c>
      <c r="D115" s="9" t="s">
        <v>199</v>
      </c>
      <c r="E115" s="9">
        <v>7</v>
      </c>
      <c r="F115" s="36">
        <v>45114</v>
      </c>
      <c r="G115" s="36" t="str">
        <f t="shared" si="3"/>
        <v>金</v>
      </c>
      <c r="H115" s="36"/>
      <c r="I115" s="38" t="s">
        <v>109</v>
      </c>
      <c r="J115" s="10">
        <v>6.9444444444444441E-3</v>
      </c>
      <c r="K115" s="10">
        <v>0.125</v>
      </c>
      <c r="L115" s="10">
        <v>0</v>
      </c>
      <c r="M115" s="10">
        <v>0</v>
      </c>
      <c r="N115" s="9"/>
      <c r="O115" s="9"/>
    </row>
    <row r="116" spans="1:15" s="3" customFormat="1" x14ac:dyDescent="0.55000000000000004">
      <c r="A116" s="78" t="s">
        <v>10</v>
      </c>
      <c r="B116" s="9" t="s">
        <v>38</v>
      </c>
      <c r="C116" s="9" t="s">
        <v>25</v>
      </c>
      <c r="D116" s="9" t="s">
        <v>199</v>
      </c>
      <c r="E116" s="9">
        <v>8</v>
      </c>
      <c r="F116" s="36">
        <v>45128</v>
      </c>
      <c r="G116" s="36" t="str">
        <f t="shared" si="3"/>
        <v>金</v>
      </c>
      <c r="H116" s="36"/>
      <c r="I116" s="38" t="s">
        <v>109</v>
      </c>
      <c r="J116" s="10">
        <v>6.9444444444444441E-3</v>
      </c>
      <c r="K116" s="10">
        <v>0.125</v>
      </c>
      <c r="L116" s="10">
        <v>0</v>
      </c>
      <c r="M116" s="10">
        <v>0</v>
      </c>
      <c r="N116" s="9"/>
      <c r="O116" s="9"/>
    </row>
    <row r="117" spans="1:15" s="4" customFormat="1" x14ac:dyDescent="0.55000000000000004">
      <c r="A117" s="79" t="s">
        <v>10</v>
      </c>
      <c r="B117" s="11" t="s">
        <v>45</v>
      </c>
      <c r="C117" s="11" t="s">
        <v>209</v>
      </c>
      <c r="D117" s="11" t="s">
        <v>199</v>
      </c>
      <c r="E117" s="11">
        <v>1</v>
      </c>
      <c r="F117" s="39">
        <v>45037</v>
      </c>
      <c r="G117" s="39" t="str">
        <f t="shared" si="3"/>
        <v>金</v>
      </c>
      <c r="H117" s="39"/>
      <c r="I117" s="40" t="s">
        <v>114</v>
      </c>
      <c r="J117" s="12">
        <v>0</v>
      </c>
      <c r="K117" s="12">
        <v>6.25E-2</v>
      </c>
      <c r="L117" s="12">
        <v>0</v>
      </c>
      <c r="M117" s="12">
        <v>0</v>
      </c>
      <c r="N117" s="11"/>
      <c r="O117" s="11"/>
    </row>
    <row r="118" spans="1:15" s="4" customFormat="1" x14ac:dyDescent="0.55000000000000004">
      <c r="A118" s="79" t="s">
        <v>10</v>
      </c>
      <c r="B118" s="11" t="s">
        <v>45</v>
      </c>
      <c r="C118" s="11" t="s">
        <v>209</v>
      </c>
      <c r="D118" s="11" t="s">
        <v>199</v>
      </c>
      <c r="E118" s="11">
        <v>2</v>
      </c>
      <c r="F118" s="39">
        <v>45065</v>
      </c>
      <c r="G118" s="39" t="str">
        <f t="shared" si="3"/>
        <v>金</v>
      </c>
      <c r="H118" s="39"/>
      <c r="I118" s="40" t="s">
        <v>109</v>
      </c>
      <c r="J118" s="12">
        <v>6.9444444444444441E-3</v>
      </c>
      <c r="K118" s="12">
        <v>0.125</v>
      </c>
      <c r="L118" s="12">
        <v>0</v>
      </c>
      <c r="M118" s="12">
        <v>0</v>
      </c>
      <c r="N118" s="11"/>
      <c r="O118" s="11"/>
    </row>
    <row r="119" spans="1:15" s="4" customFormat="1" x14ac:dyDescent="0.55000000000000004">
      <c r="A119" s="79" t="s">
        <v>10</v>
      </c>
      <c r="B119" s="11" t="s">
        <v>45</v>
      </c>
      <c r="C119" s="11" t="s">
        <v>209</v>
      </c>
      <c r="D119" s="11" t="s">
        <v>199</v>
      </c>
      <c r="E119" s="11">
        <v>3</v>
      </c>
      <c r="F119" s="39">
        <v>45079</v>
      </c>
      <c r="G119" s="39" t="str">
        <f t="shared" si="3"/>
        <v>金</v>
      </c>
      <c r="H119" s="39"/>
      <c r="I119" s="40" t="s">
        <v>109</v>
      </c>
      <c r="J119" s="12">
        <v>6.9444444444444441E-3</v>
      </c>
      <c r="K119" s="12">
        <v>0.125</v>
      </c>
      <c r="L119" s="12">
        <v>0</v>
      </c>
      <c r="M119" s="12">
        <v>0</v>
      </c>
      <c r="N119" s="11"/>
      <c r="O119" s="11"/>
    </row>
    <row r="120" spans="1:15" s="4" customFormat="1" x14ac:dyDescent="0.55000000000000004">
      <c r="A120" s="79" t="s">
        <v>10</v>
      </c>
      <c r="B120" s="11" t="s">
        <v>45</v>
      </c>
      <c r="C120" s="11" t="s">
        <v>209</v>
      </c>
      <c r="D120" s="11" t="s">
        <v>199</v>
      </c>
      <c r="E120" s="11">
        <v>4</v>
      </c>
      <c r="F120" s="39">
        <v>45093</v>
      </c>
      <c r="G120" s="39" t="str">
        <f t="shared" si="3"/>
        <v>金</v>
      </c>
      <c r="H120" s="39"/>
      <c r="I120" s="40" t="s">
        <v>109</v>
      </c>
      <c r="J120" s="12">
        <v>6.9444444444444441E-3</v>
      </c>
      <c r="K120" s="12">
        <v>0.125</v>
      </c>
      <c r="L120" s="12">
        <v>0</v>
      </c>
      <c r="M120" s="12">
        <v>0</v>
      </c>
      <c r="N120" s="11"/>
      <c r="O120" s="11"/>
    </row>
    <row r="121" spans="1:15" s="4" customFormat="1" x14ac:dyDescent="0.55000000000000004">
      <c r="A121" s="79" t="s">
        <v>10</v>
      </c>
      <c r="B121" s="11" t="s">
        <v>45</v>
      </c>
      <c r="C121" s="11" t="s">
        <v>209</v>
      </c>
      <c r="D121" s="11" t="s">
        <v>199</v>
      </c>
      <c r="E121" s="11">
        <v>5</v>
      </c>
      <c r="F121" s="39">
        <v>45107</v>
      </c>
      <c r="G121" s="39" t="str">
        <f t="shared" si="3"/>
        <v>金</v>
      </c>
      <c r="H121" s="39"/>
      <c r="I121" s="40" t="s">
        <v>109</v>
      </c>
      <c r="J121" s="12">
        <v>6.9444444444444441E-3</v>
      </c>
      <c r="K121" s="12">
        <v>0.125</v>
      </c>
      <c r="L121" s="12">
        <v>0</v>
      </c>
      <c r="M121" s="12">
        <v>0</v>
      </c>
      <c r="N121" s="11"/>
      <c r="O121" s="11"/>
    </row>
    <row r="122" spans="1:15" s="4" customFormat="1" x14ac:dyDescent="0.55000000000000004">
      <c r="A122" s="79" t="s">
        <v>10</v>
      </c>
      <c r="B122" s="11" t="s">
        <v>45</v>
      </c>
      <c r="C122" s="11" t="s">
        <v>209</v>
      </c>
      <c r="D122" s="11" t="s">
        <v>199</v>
      </c>
      <c r="E122" s="11">
        <v>6</v>
      </c>
      <c r="F122" s="39">
        <v>45121</v>
      </c>
      <c r="G122" s="39" t="str">
        <f t="shared" si="3"/>
        <v>金</v>
      </c>
      <c r="H122" s="39"/>
      <c r="I122" s="40" t="s">
        <v>109</v>
      </c>
      <c r="J122" s="12">
        <v>6.9444444444444441E-3</v>
      </c>
      <c r="K122" s="12">
        <v>0.125</v>
      </c>
      <c r="L122" s="12">
        <v>0</v>
      </c>
      <c r="M122" s="12">
        <v>0</v>
      </c>
      <c r="N122" s="11"/>
      <c r="O122" s="11"/>
    </row>
    <row r="123" spans="1:15" s="4" customFormat="1" x14ac:dyDescent="0.55000000000000004">
      <c r="A123" s="79" t="s">
        <v>10</v>
      </c>
      <c r="B123" s="11" t="s">
        <v>45</v>
      </c>
      <c r="C123" s="11" t="s">
        <v>209</v>
      </c>
      <c r="D123" s="11" t="s">
        <v>199</v>
      </c>
      <c r="E123" s="11">
        <v>7</v>
      </c>
      <c r="F123" s="39">
        <v>45135</v>
      </c>
      <c r="G123" s="39" t="str">
        <f t="shared" si="3"/>
        <v>金</v>
      </c>
      <c r="H123" s="39"/>
      <c r="I123" s="40" t="s">
        <v>109</v>
      </c>
      <c r="J123" s="12">
        <v>6.9444444444444441E-3</v>
      </c>
      <c r="K123" s="12">
        <v>0.125</v>
      </c>
      <c r="L123" s="12">
        <v>0</v>
      </c>
      <c r="M123" s="12">
        <v>0</v>
      </c>
      <c r="N123" s="11"/>
      <c r="O123" s="11"/>
    </row>
    <row r="124" spans="1:15" s="4" customFormat="1" x14ac:dyDescent="0.55000000000000004">
      <c r="A124" s="79" t="s">
        <v>10</v>
      </c>
      <c r="B124" s="11" t="s">
        <v>45</v>
      </c>
      <c r="C124" s="11" t="s">
        <v>209</v>
      </c>
      <c r="D124" s="11" t="s">
        <v>199</v>
      </c>
      <c r="E124" s="11">
        <v>8</v>
      </c>
      <c r="F124" s="39">
        <v>45156</v>
      </c>
      <c r="G124" s="39" t="str">
        <f t="shared" si="3"/>
        <v>金</v>
      </c>
      <c r="H124" s="39"/>
      <c r="I124" s="40" t="s">
        <v>109</v>
      </c>
      <c r="J124" s="12">
        <v>6.9444444444444441E-3</v>
      </c>
      <c r="K124" s="12">
        <v>0.125</v>
      </c>
      <c r="L124" s="12">
        <v>0</v>
      </c>
      <c r="M124" s="12">
        <v>0</v>
      </c>
      <c r="N124" s="11"/>
      <c r="O124" s="11"/>
    </row>
    <row r="125" spans="1:15" s="61" customFormat="1" x14ac:dyDescent="0.55000000000000004">
      <c r="A125" s="92" t="s">
        <v>10</v>
      </c>
      <c r="B125" s="57" t="s">
        <v>45</v>
      </c>
      <c r="C125" s="57" t="s">
        <v>128</v>
      </c>
      <c r="D125" s="57" t="s">
        <v>199</v>
      </c>
      <c r="E125" s="57">
        <v>1</v>
      </c>
      <c r="F125" s="58">
        <v>45037</v>
      </c>
      <c r="G125" s="58" t="str">
        <f t="shared" ref="G125:G172" si="6">TEXT(F125,"aaa")</f>
        <v>金</v>
      </c>
      <c r="H125" s="58"/>
      <c r="I125" s="59" t="s">
        <v>114</v>
      </c>
      <c r="J125" s="60">
        <v>0</v>
      </c>
      <c r="K125" s="60">
        <v>6.25E-2</v>
      </c>
      <c r="L125" s="60">
        <v>0</v>
      </c>
      <c r="M125" s="60">
        <v>0</v>
      </c>
      <c r="N125" s="57"/>
      <c r="O125" s="57"/>
    </row>
    <row r="126" spans="1:15" s="61" customFormat="1" x14ac:dyDescent="0.55000000000000004">
      <c r="A126" s="92" t="s">
        <v>10</v>
      </c>
      <c r="B126" s="57" t="s">
        <v>45</v>
      </c>
      <c r="C126" s="57" t="s">
        <v>128</v>
      </c>
      <c r="D126" s="57" t="s">
        <v>199</v>
      </c>
      <c r="E126" s="57">
        <v>2</v>
      </c>
      <c r="F126" s="58">
        <v>45065</v>
      </c>
      <c r="G126" s="58" t="str">
        <f t="shared" si="6"/>
        <v>金</v>
      </c>
      <c r="H126" s="58"/>
      <c r="I126" s="59" t="s">
        <v>109</v>
      </c>
      <c r="J126" s="60">
        <v>6.9444444444444441E-3</v>
      </c>
      <c r="K126" s="60">
        <v>0.125</v>
      </c>
      <c r="L126" s="60">
        <v>0</v>
      </c>
      <c r="M126" s="60">
        <v>0</v>
      </c>
      <c r="N126" s="57"/>
      <c r="O126" s="57"/>
    </row>
    <row r="127" spans="1:15" s="61" customFormat="1" x14ac:dyDescent="0.55000000000000004">
      <c r="A127" s="92" t="s">
        <v>10</v>
      </c>
      <c r="B127" s="57" t="s">
        <v>45</v>
      </c>
      <c r="C127" s="57" t="s">
        <v>128</v>
      </c>
      <c r="D127" s="57" t="s">
        <v>199</v>
      </c>
      <c r="E127" s="57">
        <v>3</v>
      </c>
      <c r="F127" s="58">
        <v>45079</v>
      </c>
      <c r="G127" s="58" t="str">
        <f t="shared" si="6"/>
        <v>金</v>
      </c>
      <c r="H127" s="58"/>
      <c r="I127" s="59" t="s">
        <v>109</v>
      </c>
      <c r="J127" s="60">
        <v>6.9444444444444441E-3</v>
      </c>
      <c r="K127" s="60">
        <v>0.125</v>
      </c>
      <c r="L127" s="60">
        <v>0</v>
      </c>
      <c r="M127" s="60">
        <v>0</v>
      </c>
      <c r="N127" s="57"/>
      <c r="O127" s="57"/>
    </row>
    <row r="128" spans="1:15" s="61" customFormat="1" x14ac:dyDescent="0.55000000000000004">
      <c r="A128" s="92" t="s">
        <v>10</v>
      </c>
      <c r="B128" s="130" t="s">
        <v>22</v>
      </c>
      <c r="C128" s="57" t="s">
        <v>128</v>
      </c>
      <c r="D128" s="130" t="s">
        <v>199</v>
      </c>
      <c r="E128" s="130">
        <v>4</v>
      </c>
      <c r="F128" s="131">
        <v>45107</v>
      </c>
      <c r="G128" s="132" t="s">
        <v>47</v>
      </c>
      <c r="H128" s="132"/>
      <c r="I128" s="132" t="s">
        <v>203</v>
      </c>
      <c r="J128" s="133">
        <v>6.9444444444444441E-3</v>
      </c>
      <c r="K128" s="133">
        <v>0.125</v>
      </c>
      <c r="L128" s="60">
        <v>0</v>
      </c>
      <c r="M128" s="60">
        <v>0</v>
      </c>
      <c r="N128" s="57"/>
      <c r="O128" s="57"/>
    </row>
    <row r="129" spans="1:15" s="61" customFormat="1" x14ac:dyDescent="0.55000000000000004">
      <c r="A129" s="92" t="s">
        <v>10</v>
      </c>
      <c r="B129" s="130" t="s">
        <v>22</v>
      </c>
      <c r="C129" s="57" t="s">
        <v>128</v>
      </c>
      <c r="D129" s="130" t="s">
        <v>199</v>
      </c>
      <c r="E129" s="130">
        <v>5</v>
      </c>
      <c r="F129" s="131">
        <v>45121</v>
      </c>
      <c r="G129" s="132" t="s">
        <v>47</v>
      </c>
      <c r="H129" s="132"/>
      <c r="I129" s="132" t="s">
        <v>203</v>
      </c>
      <c r="J129" s="133">
        <v>6.9444444444444441E-3</v>
      </c>
      <c r="K129" s="133">
        <v>0.125</v>
      </c>
      <c r="L129" s="60">
        <v>0</v>
      </c>
      <c r="M129" s="60">
        <v>0</v>
      </c>
      <c r="N129" s="57"/>
      <c r="O129" s="57"/>
    </row>
    <row r="130" spans="1:15" s="61" customFormat="1" x14ac:dyDescent="0.55000000000000004">
      <c r="A130" s="92" t="s">
        <v>10</v>
      </c>
      <c r="B130" s="130" t="s">
        <v>22</v>
      </c>
      <c r="C130" s="57" t="s">
        <v>128</v>
      </c>
      <c r="D130" s="130" t="s">
        <v>199</v>
      </c>
      <c r="E130" s="130">
        <v>6</v>
      </c>
      <c r="F130" s="131">
        <v>45135</v>
      </c>
      <c r="G130" s="132" t="s">
        <v>47</v>
      </c>
      <c r="H130" s="132"/>
      <c r="I130" s="132" t="s">
        <v>203</v>
      </c>
      <c r="J130" s="133">
        <v>6.9444444444444441E-3</v>
      </c>
      <c r="K130" s="133">
        <v>0.125</v>
      </c>
      <c r="L130" s="60">
        <v>0</v>
      </c>
      <c r="M130" s="60">
        <v>0</v>
      </c>
      <c r="N130" s="57"/>
      <c r="O130" s="57"/>
    </row>
    <row r="131" spans="1:15" s="61" customFormat="1" x14ac:dyDescent="0.55000000000000004">
      <c r="A131" s="92" t="s">
        <v>10</v>
      </c>
      <c r="B131" s="130" t="s">
        <v>22</v>
      </c>
      <c r="C131" s="57" t="s">
        <v>128</v>
      </c>
      <c r="D131" s="130" t="s">
        <v>199</v>
      </c>
      <c r="E131" s="130">
        <v>7</v>
      </c>
      <c r="F131" s="131">
        <v>45156</v>
      </c>
      <c r="G131" s="132" t="s">
        <v>47</v>
      </c>
      <c r="H131" s="132"/>
      <c r="I131" s="132" t="s">
        <v>203</v>
      </c>
      <c r="J131" s="133">
        <v>6.9444444444444441E-3</v>
      </c>
      <c r="K131" s="133">
        <v>0.125</v>
      </c>
      <c r="L131" s="60">
        <v>0</v>
      </c>
      <c r="M131" s="60">
        <v>0</v>
      </c>
      <c r="N131" s="57"/>
      <c r="O131" s="57"/>
    </row>
    <row r="132" spans="1:15" s="61" customFormat="1" x14ac:dyDescent="0.55000000000000004">
      <c r="A132" s="92" t="s">
        <v>10</v>
      </c>
      <c r="B132" s="130" t="s">
        <v>22</v>
      </c>
      <c r="C132" s="57" t="s">
        <v>128</v>
      </c>
      <c r="D132" s="130" t="s">
        <v>199</v>
      </c>
      <c r="E132" s="130">
        <v>8</v>
      </c>
      <c r="F132" s="131">
        <v>45163</v>
      </c>
      <c r="G132" s="132" t="s">
        <v>47</v>
      </c>
      <c r="H132" s="132" t="s">
        <v>204</v>
      </c>
      <c r="I132" s="132" t="s">
        <v>203</v>
      </c>
      <c r="J132" s="133">
        <v>6.9444444444444441E-3</v>
      </c>
      <c r="K132" s="133">
        <v>0.125</v>
      </c>
      <c r="L132" s="60">
        <v>0</v>
      </c>
      <c r="M132" s="60">
        <v>0</v>
      </c>
      <c r="N132" s="57"/>
      <c r="O132" s="57"/>
    </row>
    <row r="133" spans="1:15" s="3" customFormat="1" x14ac:dyDescent="0.55000000000000004">
      <c r="A133" s="78" t="s">
        <v>10</v>
      </c>
      <c r="B133" s="9" t="s">
        <v>130</v>
      </c>
      <c r="C133" s="9" t="s">
        <v>210</v>
      </c>
      <c r="D133" s="9" t="s">
        <v>199</v>
      </c>
      <c r="E133" s="9">
        <v>1</v>
      </c>
      <c r="F133" s="36">
        <v>45038</v>
      </c>
      <c r="G133" s="36" t="str">
        <f t="shared" si="6"/>
        <v>土</v>
      </c>
      <c r="H133" s="36"/>
      <c r="I133" s="38" t="s">
        <v>132</v>
      </c>
      <c r="J133" s="10">
        <v>0</v>
      </c>
      <c r="K133" s="10">
        <v>6.25E-2</v>
      </c>
      <c r="L133" s="10">
        <v>0</v>
      </c>
      <c r="M133" s="10">
        <v>0</v>
      </c>
      <c r="N133" s="9"/>
      <c r="O133" s="9"/>
    </row>
    <row r="134" spans="1:15" s="3" customFormat="1" x14ac:dyDescent="0.55000000000000004">
      <c r="A134" s="78" t="s">
        <v>10</v>
      </c>
      <c r="B134" s="9" t="s">
        <v>130</v>
      </c>
      <c r="C134" s="9" t="s">
        <v>210</v>
      </c>
      <c r="D134" s="9" t="s">
        <v>199</v>
      </c>
      <c r="E134" s="9">
        <v>2</v>
      </c>
      <c r="F134" s="36">
        <v>45059</v>
      </c>
      <c r="G134" s="36" t="str">
        <f t="shared" si="6"/>
        <v>土</v>
      </c>
      <c r="H134" s="36"/>
      <c r="I134" s="37" t="s">
        <v>163</v>
      </c>
      <c r="J134" s="10">
        <v>6.9444444444444441E-3</v>
      </c>
      <c r="K134" s="10">
        <v>0.125</v>
      </c>
      <c r="L134" s="10">
        <v>0</v>
      </c>
      <c r="M134" s="10">
        <v>0</v>
      </c>
      <c r="N134" s="9"/>
      <c r="O134" s="9"/>
    </row>
    <row r="135" spans="1:15" s="3" customFormat="1" x14ac:dyDescent="0.55000000000000004">
      <c r="A135" s="78" t="s">
        <v>10</v>
      </c>
      <c r="B135" s="9" t="s">
        <v>130</v>
      </c>
      <c r="C135" s="9" t="s">
        <v>210</v>
      </c>
      <c r="D135" s="9" t="s">
        <v>199</v>
      </c>
      <c r="E135" s="9">
        <v>3</v>
      </c>
      <c r="F135" s="36">
        <v>45073</v>
      </c>
      <c r="G135" s="36" t="str">
        <f t="shared" si="6"/>
        <v>土</v>
      </c>
      <c r="H135" s="36"/>
      <c r="I135" s="37" t="s">
        <v>163</v>
      </c>
      <c r="J135" s="10">
        <v>6.9444444444444441E-3</v>
      </c>
      <c r="K135" s="10">
        <v>0.125</v>
      </c>
      <c r="L135" s="10">
        <v>0</v>
      </c>
      <c r="M135" s="10">
        <v>0</v>
      </c>
      <c r="N135" s="9"/>
      <c r="O135" s="9"/>
    </row>
    <row r="136" spans="1:15" s="3" customFormat="1" x14ac:dyDescent="0.55000000000000004">
      <c r="A136" s="78" t="s">
        <v>10</v>
      </c>
      <c r="B136" s="9" t="s">
        <v>130</v>
      </c>
      <c r="C136" s="9" t="s">
        <v>210</v>
      </c>
      <c r="D136" s="9" t="s">
        <v>199</v>
      </c>
      <c r="E136" s="9">
        <v>4</v>
      </c>
      <c r="F136" s="36">
        <v>45087</v>
      </c>
      <c r="G136" s="36" t="str">
        <f t="shared" si="6"/>
        <v>土</v>
      </c>
      <c r="H136" s="36"/>
      <c r="I136" s="37" t="s">
        <v>163</v>
      </c>
      <c r="J136" s="10">
        <v>6.9444444444444441E-3</v>
      </c>
      <c r="K136" s="10">
        <v>0.125</v>
      </c>
      <c r="L136" s="10">
        <v>0</v>
      </c>
      <c r="M136" s="10">
        <v>0</v>
      </c>
      <c r="N136" s="9"/>
      <c r="O136" s="9"/>
    </row>
    <row r="137" spans="1:15" s="3" customFormat="1" x14ac:dyDescent="0.55000000000000004">
      <c r="A137" s="78" t="s">
        <v>10</v>
      </c>
      <c r="B137" s="9" t="s">
        <v>130</v>
      </c>
      <c r="C137" s="9" t="s">
        <v>210</v>
      </c>
      <c r="D137" s="9" t="s">
        <v>199</v>
      </c>
      <c r="E137" s="9">
        <v>5</v>
      </c>
      <c r="F137" s="36">
        <v>45101</v>
      </c>
      <c r="G137" s="36" t="str">
        <f t="shared" si="6"/>
        <v>土</v>
      </c>
      <c r="H137" s="36"/>
      <c r="I137" s="37" t="s">
        <v>163</v>
      </c>
      <c r="J137" s="10">
        <v>6.9444444444444441E-3</v>
      </c>
      <c r="K137" s="10">
        <v>0.125</v>
      </c>
      <c r="L137" s="10">
        <v>0</v>
      </c>
      <c r="M137" s="10">
        <v>0</v>
      </c>
      <c r="N137" s="9"/>
      <c r="O137" s="9"/>
    </row>
    <row r="138" spans="1:15" s="3" customFormat="1" x14ac:dyDescent="0.55000000000000004">
      <c r="A138" s="78" t="s">
        <v>10</v>
      </c>
      <c r="B138" s="9" t="s">
        <v>130</v>
      </c>
      <c r="C138" s="9" t="s">
        <v>210</v>
      </c>
      <c r="D138" s="9" t="s">
        <v>199</v>
      </c>
      <c r="E138" s="9">
        <v>6</v>
      </c>
      <c r="F138" s="36">
        <v>45115</v>
      </c>
      <c r="G138" s="36" t="str">
        <f t="shared" si="6"/>
        <v>土</v>
      </c>
      <c r="H138" s="36"/>
      <c r="I138" s="37" t="s">
        <v>163</v>
      </c>
      <c r="J138" s="10">
        <v>6.9444444444444441E-3</v>
      </c>
      <c r="K138" s="10">
        <v>0.125</v>
      </c>
      <c r="L138" s="10">
        <v>0</v>
      </c>
      <c r="M138" s="10">
        <v>0</v>
      </c>
      <c r="N138" s="9"/>
      <c r="O138" s="9"/>
    </row>
    <row r="139" spans="1:15" s="3" customFormat="1" x14ac:dyDescent="0.55000000000000004">
      <c r="A139" s="78" t="s">
        <v>10</v>
      </c>
      <c r="B139" s="9" t="s">
        <v>130</v>
      </c>
      <c r="C139" s="9" t="s">
        <v>210</v>
      </c>
      <c r="D139" s="9" t="s">
        <v>199</v>
      </c>
      <c r="E139" s="9">
        <v>7</v>
      </c>
      <c r="F139" s="36">
        <v>45129</v>
      </c>
      <c r="G139" s="36" t="str">
        <f t="shared" si="6"/>
        <v>土</v>
      </c>
      <c r="H139" s="36"/>
      <c r="I139" s="37" t="s">
        <v>163</v>
      </c>
      <c r="J139" s="10">
        <v>6.9444444444444441E-3</v>
      </c>
      <c r="K139" s="10">
        <v>0.125</v>
      </c>
      <c r="L139" s="10">
        <v>0</v>
      </c>
      <c r="M139" s="10">
        <v>0</v>
      </c>
      <c r="N139" s="9"/>
      <c r="O139" s="9"/>
    </row>
    <row r="140" spans="1:15" s="3" customFormat="1" x14ac:dyDescent="0.55000000000000004">
      <c r="A140" s="78" t="s">
        <v>10</v>
      </c>
      <c r="B140" s="9" t="s">
        <v>130</v>
      </c>
      <c r="C140" s="9" t="s">
        <v>210</v>
      </c>
      <c r="D140" s="9" t="s">
        <v>199</v>
      </c>
      <c r="E140" s="9">
        <v>8</v>
      </c>
      <c r="F140" s="36">
        <v>45157</v>
      </c>
      <c r="G140" s="36" t="str">
        <f t="shared" si="6"/>
        <v>土</v>
      </c>
      <c r="H140" s="36"/>
      <c r="I140" s="37" t="s">
        <v>163</v>
      </c>
      <c r="J140" s="10">
        <v>6.9444444444444441E-3</v>
      </c>
      <c r="K140" s="10">
        <v>0.125</v>
      </c>
      <c r="L140" s="10">
        <v>0</v>
      </c>
      <c r="M140" s="10">
        <v>0</v>
      </c>
      <c r="N140" s="9"/>
      <c r="O140" s="9"/>
    </row>
    <row r="141" spans="1:15" s="61" customFormat="1" x14ac:dyDescent="0.55000000000000004">
      <c r="A141" s="92" t="s">
        <v>10</v>
      </c>
      <c r="B141" s="57" t="s">
        <v>130</v>
      </c>
      <c r="C141" s="57" t="s">
        <v>134</v>
      </c>
      <c r="D141" s="57" t="s">
        <v>199</v>
      </c>
      <c r="E141" s="57">
        <v>1</v>
      </c>
      <c r="F141" s="58">
        <v>45038</v>
      </c>
      <c r="G141" s="58" t="str">
        <f t="shared" si="6"/>
        <v>土</v>
      </c>
      <c r="H141" s="58" t="s">
        <v>135</v>
      </c>
      <c r="I141" s="59" t="s">
        <v>132</v>
      </c>
      <c r="J141" s="60">
        <v>0</v>
      </c>
      <c r="K141" s="190">
        <v>0</v>
      </c>
      <c r="L141" s="60">
        <v>0</v>
      </c>
      <c r="M141" s="60">
        <v>0</v>
      </c>
      <c r="N141" s="57"/>
      <c r="O141" s="57"/>
    </row>
    <row r="142" spans="1:15" s="61" customFormat="1" x14ac:dyDescent="0.55000000000000004">
      <c r="A142" s="92" t="s">
        <v>10</v>
      </c>
      <c r="B142" s="57" t="s">
        <v>130</v>
      </c>
      <c r="C142" s="57" t="s">
        <v>134</v>
      </c>
      <c r="D142" s="57" t="s">
        <v>199</v>
      </c>
      <c r="E142" s="57">
        <v>2</v>
      </c>
      <c r="F142" s="58">
        <v>45059</v>
      </c>
      <c r="G142" s="58" t="str">
        <f t="shared" si="6"/>
        <v>土</v>
      </c>
      <c r="H142" s="58"/>
      <c r="I142" s="59" t="s">
        <v>133</v>
      </c>
      <c r="J142" s="60">
        <v>4.1666666666666664E-2</v>
      </c>
      <c r="K142" s="60">
        <v>0.125</v>
      </c>
      <c r="L142" s="60">
        <v>0</v>
      </c>
      <c r="M142" s="60">
        <v>0</v>
      </c>
      <c r="N142" s="57"/>
      <c r="O142" s="57"/>
    </row>
    <row r="143" spans="1:15" s="61" customFormat="1" x14ac:dyDescent="0.55000000000000004">
      <c r="A143" s="92" t="s">
        <v>10</v>
      </c>
      <c r="B143" s="57" t="s">
        <v>130</v>
      </c>
      <c r="C143" s="57" t="s">
        <v>134</v>
      </c>
      <c r="D143" s="57" t="s">
        <v>199</v>
      </c>
      <c r="E143" s="57">
        <v>3</v>
      </c>
      <c r="F143" s="58">
        <v>45073</v>
      </c>
      <c r="G143" s="58" t="str">
        <f t="shared" si="6"/>
        <v>土</v>
      </c>
      <c r="H143" s="58"/>
      <c r="I143" s="59" t="s">
        <v>133</v>
      </c>
      <c r="J143" s="60">
        <v>4.1666666666666664E-2</v>
      </c>
      <c r="K143" s="60">
        <v>0.125</v>
      </c>
      <c r="L143" s="60">
        <v>0</v>
      </c>
      <c r="M143" s="60">
        <v>0</v>
      </c>
      <c r="N143" s="57"/>
      <c r="O143" s="57"/>
    </row>
    <row r="144" spans="1:15" s="61" customFormat="1" x14ac:dyDescent="0.55000000000000004">
      <c r="A144" s="92" t="s">
        <v>10</v>
      </c>
      <c r="B144" s="57" t="s">
        <v>130</v>
      </c>
      <c r="C144" s="57" t="s">
        <v>134</v>
      </c>
      <c r="D144" s="57" t="s">
        <v>199</v>
      </c>
      <c r="E144" s="57">
        <v>4</v>
      </c>
      <c r="F144" s="58">
        <v>45087</v>
      </c>
      <c r="G144" s="58" t="str">
        <f t="shared" si="6"/>
        <v>土</v>
      </c>
      <c r="H144" s="58"/>
      <c r="I144" s="59" t="s">
        <v>133</v>
      </c>
      <c r="J144" s="60">
        <v>4.1666666666666664E-2</v>
      </c>
      <c r="K144" s="60">
        <v>0.125</v>
      </c>
      <c r="L144" s="60">
        <v>0</v>
      </c>
      <c r="M144" s="60">
        <v>0</v>
      </c>
      <c r="N144" s="57"/>
      <c r="O144" s="57"/>
    </row>
    <row r="145" spans="1:15" s="61" customFormat="1" x14ac:dyDescent="0.55000000000000004">
      <c r="A145" s="92" t="s">
        <v>10</v>
      </c>
      <c r="B145" s="57" t="s">
        <v>130</v>
      </c>
      <c r="C145" s="57" t="s">
        <v>134</v>
      </c>
      <c r="D145" s="57" t="s">
        <v>199</v>
      </c>
      <c r="E145" s="57">
        <v>5</v>
      </c>
      <c r="F145" s="58">
        <v>45101</v>
      </c>
      <c r="G145" s="58" t="str">
        <f t="shared" si="6"/>
        <v>土</v>
      </c>
      <c r="H145" s="58"/>
      <c r="I145" s="59" t="s">
        <v>133</v>
      </c>
      <c r="J145" s="60">
        <v>4.1666666666666664E-2</v>
      </c>
      <c r="K145" s="60">
        <v>0.125</v>
      </c>
      <c r="L145" s="60">
        <v>0</v>
      </c>
      <c r="M145" s="60">
        <v>0</v>
      </c>
      <c r="N145" s="57"/>
      <c r="O145" s="57"/>
    </row>
    <row r="146" spans="1:15" s="61" customFormat="1" x14ac:dyDescent="0.55000000000000004">
      <c r="A146" s="92" t="s">
        <v>10</v>
      </c>
      <c r="B146" s="57" t="s">
        <v>130</v>
      </c>
      <c r="C146" s="57" t="s">
        <v>134</v>
      </c>
      <c r="D146" s="57" t="s">
        <v>199</v>
      </c>
      <c r="E146" s="57">
        <v>6</v>
      </c>
      <c r="F146" s="58">
        <v>45115</v>
      </c>
      <c r="G146" s="58" t="str">
        <f t="shared" si="6"/>
        <v>土</v>
      </c>
      <c r="H146" s="58"/>
      <c r="I146" s="59" t="s">
        <v>133</v>
      </c>
      <c r="J146" s="60">
        <v>4.1666666666666664E-2</v>
      </c>
      <c r="K146" s="60">
        <v>0.125</v>
      </c>
      <c r="L146" s="60">
        <v>0</v>
      </c>
      <c r="M146" s="60">
        <v>0</v>
      </c>
      <c r="N146" s="57"/>
      <c r="O146" s="57"/>
    </row>
    <row r="147" spans="1:15" s="61" customFormat="1" x14ac:dyDescent="0.55000000000000004">
      <c r="A147" s="92" t="s">
        <v>10</v>
      </c>
      <c r="B147" s="57" t="s">
        <v>130</v>
      </c>
      <c r="C147" s="57" t="s">
        <v>134</v>
      </c>
      <c r="D147" s="57" t="s">
        <v>199</v>
      </c>
      <c r="E147" s="57">
        <v>7</v>
      </c>
      <c r="F147" s="58">
        <v>45129</v>
      </c>
      <c r="G147" s="58" t="str">
        <f t="shared" si="6"/>
        <v>土</v>
      </c>
      <c r="H147" s="58"/>
      <c r="I147" s="59" t="s">
        <v>133</v>
      </c>
      <c r="J147" s="60">
        <v>4.1666666666666664E-2</v>
      </c>
      <c r="K147" s="60">
        <v>0.125</v>
      </c>
      <c r="L147" s="60">
        <v>0</v>
      </c>
      <c r="M147" s="60">
        <v>0</v>
      </c>
      <c r="N147" s="57"/>
      <c r="O147" s="57"/>
    </row>
    <row r="148" spans="1:15" s="61" customFormat="1" x14ac:dyDescent="0.55000000000000004">
      <c r="A148" s="92" t="s">
        <v>10</v>
      </c>
      <c r="B148" s="57" t="s">
        <v>130</v>
      </c>
      <c r="C148" s="57" t="s">
        <v>134</v>
      </c>
      <c r="D148" s="57" t="s">
        <v>199</v>
      </c>
      <c r="E148" s="57">
        <v>8</v>
      </c>
      <c r="F148" s="58">
        <v>45157</v>
      </c>
      <c r="G148" s="58" t="str">
        <f t="shared" si="6"/>
        <v>土</v>
      </c>
      <c r="H148" s="58"/>
      <c r="I148" s="59" t="s">
        <v>133</v>
      </c>
      <c r="J148" s="60">
        <v>4.1666666666666664E-2</v>
      </c>
      <c r="K148" s="60">
        <v>0.125</v>
      </c>
      <c r="L148" s="60">
        <v>0</v>
      </c>
      <c r="M148" s="60">
        <v>0</v>
      </c>
      <c r="N148" s="57"/>
      <c r="O148" s="57"/>
    </row>
    <row r="149" spans="1:15" s="4" customFormat="1" x14ac:dyDescent="0.55000000000000004">
      <c r="A149" s="79" t="s">
        <v>10</v>
      </c>
      <c r="B149" s="11" t="s">
        <v>136</v>
      </c>
      <c r="C149" s="11" t="s">
        <v>34</v>
      </c>
      <c r="D149" s="11" t="s">
        <v>199</v>
      </c>
      <c r="E149" s="11">
        <v>1</v>
      </c>
      <c r="F149" s="39">
        <v>45038</v>
      </c>
      <c r="G149" s="39" t="str">
        <f t="shared" si="6"/>
        <v>土</v>
      </c>
      <c r="H149" s="39"/>
      <c r="I149" s="40" t="s">
        <v>165</v>
      </c>
      <c r="J149" s="12">
        <v>0</v>
      </c>
      <c r="K149" s="12">
        <v>6.25E-2</v>
      </c>
      <c r="L149" s="12">
        <v>0</v>
      </c>
      <c r="M149" s="12">
        <v>0</v>
      </c>
      <c r="N149" s="11"/>
      <c r="O149" s="11"/>
    </row>
    <row r="150" spans="1:15" s="4" customFormat="1" x14ac:dyDescent="0.55000000000000004">
      <c r="A150" s="79" t="s">
        <v>10</v>
      </c>
      <c r="B150" s="11" t="s">
        <v>136</v>
      </c>
      <c r="C150" s="11" t="s">
        <v>34</v>
      </c>
      <c r="D150" s="11" t="s">
        <v>199</v>
      </c>
      <c r="E150" s="11">
        <v>2</v>
      </c>
      <c r="F150" s="39">
        <v>45047</v>
      </c>
      <c r="G150" s="39" t="str">
        <f t="shared" si="6"/>
        <v>月</v>
      </c>
      <c r="H150" s="39" t="s">
        <v>211</v>
      </c>
      <c r="I150" s="40" t="s">
        <v>212</v>
      </c>
      <c r="J150" s="12">
        <v>6.9444444444444441E-3</v>
      </c>
      <c r="K150" s="12">
        <v>0.125</v>
      </c>
      <c r="L150" s="12">
        <v>0</v>
      </c>
      <c r="M150" s="12">
        <v>0</v>
      </c>
      <c r="N150" s="11"/>
      <c r="O150" s="11"/>
    </row>
    <row r="151" spans="1:15" s="4" customFormat="1" x14ac:dyDescent="0.55000000000000004">
      <c r="A151" s="79" t="s">
        <v>10</v>
      </c>
      <c r="B151" s="11" t="s">
        <v>136</v>
      </c>
      <c r="C151" s="11" t="s">
        <v>34</v>
      </c>
      <c r="D151" s="11" t="s">
        <v>199</v>
      </c>
      <c r="E151" s="11">
        <v>3</v>
      </c>
      <c r="F151" s="39">
        <v>45066</v>
      </c>
      <c r="G151" s="39" t="str">
        <f t="shared" si="6"/>
        <v>土</v>
      </c>
      <c r="H151" s="39"/>
      <c r="I151" s="40" t="s">
        <v>166</v>
      </c>
      <c r="J151" s="12">
        <v>6.9444444444444441E-3</v>
      </c>
      <c r="K151" s="12">
        <v>0.125</v>
      </c>
      <c r="L151" s="12">
        <v>0</v>
      </c>
      <c r="M151" s="12">
        <v>0</v>
      </c>
      <c r="N151" s="11"/>
      <c r="O151" s="11"/>
    </row>
    <row r="152" spans="1:15" s="4" customFormat="1" x14ac:dyDescent="0.55000000000000004">
      <c r="A152" s="79" t="s">
        <v>10</v>
      </c>
      <c r="B152" s="11" t="s">
        <v>136</v>
      </c>
      <c r="C152" s="11" t="s">
        <v>34</v>
      </c>
      <c r="D152" s="11" t="s">
        <v>199</v>
      </c>
      <c r="E152" s="11">
        <v>4</v>
      </c>
      <c r="F152" s="39">
        <v>45080</v>
      </c>
      <c r="G152" s="39" t="str">
        <f t="shared" si="6"/>
        <v>土</v>
      </c>
      <c r="H152" s="39"/>
      <c r="I152" s="40" t="s">
        <v>166</v>
      </c>
      <c r="J152" s="12">
        <v>6.9444444444444441E-3</v>
      </c>
      <c r="K152" s="12">
        <v>0.125</v>
      </c>
      <c r="L152" s="12">
        <v>0</v>
      </c>
      <c r="M152" s="12">
        <v>0</v>
      </c>
      <c r="N152" s="11"/>
      <c r="O152" s="11"/>
    </row>
    <row r="153" spans="1:15" s="4" customFormat="1" x14ac:dyDescent="0.55000000000000004">
      <c r="A153" s="79" t="s">
        <v>10</v>
      </c>
      <c r="B153" s="11" t="s">
        <v>136</v>
      </c>
      <c r="C153" s="11" t="s">
        <v>34</v>
      </c>
      <c r="D153" s="11" t="s">
        <v>199</v>
      </c>
      <c r="E153" s="11">
        <v>5</v>
      </c>
      <c r="F153" s="39">
        <v>45094</v>
      </c>
      <c r="G153" s="39" t="str">
        <f t="shared" si="6"/>
        <v>土</v>
      </c>
      <c r="H153" s="39"/>
      <c r="I153" s="40" t="s">
        <v>166</v>
      </c>
      <c r="J153" s="12">
        <v>6.9444444444444441E-3</v>
      </c>
      <c r="K153" s="12">
        <v>0.125</v>
      </c>
      <c r="L153" s="12">
        <v>0</v>
      </c>
      <c r="M153" s="12">
        <v>0</v>
      </c>
      <c r="N153" s="11"/>
      <c r="O153" s="11"/>
    </row>
    <row r="154" spans="1:15" s="4" customFormat="1" x14ac:dyDescent="0.55000000000000004">
      <c r="A154" s="79" t="s">
        <v>10</v>
      </c>
      <c r="B154" s="11" t="s">
        <v>136</v>
      </c>
      <c r="C154" s="11" t="s">
        <v>34</v>
      </c>
      <c r="D154" s="11" t="s">
        <v>199</v>
      </c>
      <c r="E154" s="11">
        <v>6</v>
      </c>
      <c r="F154" s="39">
        <v>45108</v>
      </c>
      <c r="G154" s="39" t="str">
        <f t="shared" si="6"/>
        <v>土</v>
      </c>
      <c r="H154" s="39"/>
      <c r="I154" s="40" t="s">
        <v>166</v>
      </c>
      <c r="J154" s="12">
        <v>6.9444444444444441E-3</v>
      </c>
      <c r="K154" s="12">
        <v>0.125</v>
      </c>
      <c r="L154" s="12">
        <v>0</v>
      </c>
      <c r="M154" s="12">
        <v>0</v>
      </c>
      <c r="N154" s="11"/>
      <c r="O154" s="11"/>
    </row>
    <row r="155" spans="1:15" s="4" customFormat="1" x14ac:dyDescent="0.55000000000000004">
      <c r="A155" s="79" t="s">
        <v>10</v>
      </c>
      <c r="B155" s="11" t="s">
        <v>136</v>
      </c>
      <c r="C155" s="11" t="s">
        <v>34</v>
      </c>
      <c r="D155" s="11" t="s">
        <v>199</v>
      </c>
      <c r="E155" s="11">
        <v>7</v>
      </c>
      <c r="F155" s="39">
        <v>45122</v>
      </c>
      <c r="G155" s="39" t="str">
        <f t="shared" si="6"/>
        <v>土</v>
      </c>
      <c r="H155" s="39"/>
      <c r="I155" s="40" t="s">
        <v>166</v>
      </c>
      <c r="J155" s="12">
        <v>6.9444444444444441E-3</v>
      </c>
      <c r="K155" s="12">
        <v>0.125</v>
      </c>
      <c r="L155" s="12">
        <v>0</v>
      </c>
      <c r="M155" s="12">
        <v>0</v>
      </c>
      <c r="N155" s="11"/>
      <c r="O155" s="11"/>
    </row>
    <row r="156" spans="1:15" s="4" customFormat="1" x14ac:dyDescent="0.55000000000000004">
      <c r="A156" s="79" t="s">
        <v>10</v>
      </c>
      <c r="B156" s="11" t="s">
        <v>136</v>
      </c>
      <c r="C156" s="11" t="s">
        <v>34</v>
      </c>
      <c r="D156" s="11" t="s">
        <v>199</v>
      </c>
      <c r="E156" s="11">
        <v>8</v>
      </c>
      <c r="F156" s="39">
        <v>45136</v>
      </c>
      <c r="G156" s="39" t="str">
        <f t="shared" si="6"/>
        <v>土</v>
      </c>
      <c r="H156" s="39"/>
      <c r="I156" s="40" t="s">
        <v>166</v>
      </c>
      <c r="J156" s="12">
        <v>6.9444444444444441E-3</v>
      </c>
      <c r="K156" s="12">
        <v>0.125</v>
      </c>
      <c r="L156" s="12">
        <v>0</v>
      </c>
      <c r="M156" s="12">
        <v>0</v>
      </c>
      <c r="N156" s="11"/>
      <c r="O156" s="11"/>
    </row>
    <row r="157" spans="1:15" s="3" customFormat="1" x14ac:dyDescent="0.55000000000000004">
      <c r="A157" s="78" t="s">
        <v>10</v>
      </c>
      <c r="B157" s="9" t="s">
        <v>140</v>
      </c>
      <c r="C157" s="9" t="s">
        <v>213</v>
      </c>
      <c r="D157" s="9" t="s">
        <v>199</v>
      </c>
      <c r="E157" s="9">
        <v>1</v>
      </c>
      <c r="F157" s="36">
        <v>45038</v>
      </c>
      <c r="G157" s="36" t="str">
        <f t="shared" si="6"/>
        <v>土</v>
      </c>
      <c r="H157" s="36"/>
      <c r="I157" s="38" t="s">
        <v>142</v>
      </c>
      <c r="J157" s="10">
        <v>0</v>
      </c>
      <c r="K157" s="10">
        <v>6.25E-2</v>
      </c>
      <c r="L157" s="10">
        <v>0</v>
      </c>
      <c r="M157" s="10">
        <v>0</v>
      </c>
      <c r="N157" s="9"/>
      <c r="O157" s="9"/>
    </row>
    <row r="158" spans="1:15" s="3" customFormat="1" x14ac:dyDescent="0.55000000000000004">
      <c r="A158" s="78" t="s">
        <v>10</v>
      </c>
      <c r="B158" s="9" t="s">
        <v>140</v>
      </c>
      <c r="C158" s="9" t="s">
        <v>213</v>
      </c>
      <c r="D158" s="9" t="s">
        <v>199</v>
      </c>
      <c r="E158" s="9">
        <v>2</v>
      </c>
      <c r="F158" s="36">
        <v>45059</v>
      </c>
      <c r="G158" s="36" t="str">
        <f t="shared" si="6"/>
        <v>土</v>
      </c>
      <c r="H158" s="36"/>
      <c r="I158" s="38" t="s">
        <v>143</v>
      </c>
      <c r="J158" s="10">
        <v>6.9444444444444441E-3</v>
      </c>
      <c r="K158" s="10">
        <v>0.125</v>
      </c>
      <c r="L158" s="10">
        <v>0</v>
      </c>
      <c r="M158" s="10">
        <v>0</v>
      </c>
      <c r="N158" s="9"/>
      <c r="O158" s="9"/>
    </row>
    <row r="159" spans="1:15" s="3" customFormat="1" x14ac:dyDescent="0.55000000000000004">
      <c r="A159" s="78" t="s">
        <v>10</v>
      </c>
      <c r="B159" s="9" t="s">
        <v>140</v>
      </c>
      <c r="C159" s="9" t="s">
        <v>213</v>
      </c>
      <c r="D159" s="9" t="s">
        <v>199</v>
      </c>
      <c r="E159" s="9">
        <v>3</v>
      </c>
      <c r="F159" s="36">
        <v>45073</v>
      </c>
      <c r="G159" s="36" t="str">
        <f t="shared" si="6"/>
        <v>土</v>
      </c>
      <c r="H159" s="36"/>
      <c r="I159" s="38" t="s">
        <v>143</v>
      </c>
      <c r="J159" s="10">
        <v>6.9444444444444441E-3</v>
      </c>
      <c r="K159" s="10">
        <v>0.125</v>
      </c>
      <c r="L159" s="10">
        <v>0</v>
      </c>
      <c r="M159" s="10">
        <v>0</v>
      </c>
      <c r="N159" s="9"/>
      <c r="O159" s="9"/>
    </row>
    <row r="160" spans="1:15" s="3" customFormat="1" x14ac:dyDescent="0.55000000000000004">
      <c r="A160" s="78" t="s">
        <v>10</v>
      </c>
      <c r="B160" s="9" t="s">
        <v>140</v>
      </c>
      <c r="C160" s="9" t="s">
        <v>213</v>
      </c>
      <c r="D160" s="9" t="s">
        <v>199</v>
      </c>
      <c r="E160" s="9">
        <v>4</v>
      </c>
      <c r="F160" s="36">
        <v>45087</v>
      </c>
      <c r="G160" s="36" t="str">
        <f t="shared" si="6"/>
        <v>土</v>
      </c>
      <c r="H160" s="36"/>
      <c r="I160" s="38" t="s">
        <v>143</v>
      </c>
      <c r="J160" s="10">
        <v>6.9444444444444441E-3</v>
      </c>
      <c r="K160" s="10">
        <v>0.125</v>
      </c>
      <c r="L160" s="10">
        <v>0</v>
      </c>
      <c r="M160" s="10">
        <v>0</v>
      </c>
      <c r="N160" s="9"/>
      <c r="O160" s="9"/>
    </row>
    <row r="161" spans="1:15" s="3" customFormat="1" x14ac:dyDescent="0.55000000000000004">
      <c r="A161" s="78" t="s">
        <v>10</v>
      </c>
      <c r="B161" s="9" t="s">
        <v>140</v>
      </c>
      <c r="C161" s="9" t="s">
        <v>213</v>
      </c>
      <c r="D161" s="9" t="s">
        <v>199</v>
      </c>
      <c r="E161" s="9">
        <v>5</v>
      </c>
      <c r="F161" s="36">
        <v>45101</v>
      </c>
      <c r="G161" s="36" t="str">
        <f t="shared" si="6"/>
        <v>土</v>
      </c>
      <c r="H161" s="36"/>
      <c r="I161" s="38" t="s">
        <v>143</v>
      </c>
      <c r="J161" s="10">
        <v>6.9444444444444441E-3</v>
      </c>
      <c r="K161" s="10">
        <v>0.125</v>
      </c>
      <c r="L161" s="10">
        <v>0</v>
      </c>
      <c r="M161" s="10">
        <v>0</v>
      </c>
      <c r="N161" s="9"/>
      <c r="O161" s="9"/>
    </row>
    <row r="162" spans="1:15" s="3" customFormat="1" x14ac:dyDescent="0.55000000000000004">
      <c r="A162" s="78" t="s">
        <v>10</v>
      </c>
      <c r="B162" s="9" t="s">
        <v>140</v>
      </c>
      <c r="C162" s="9" t="s">
        <v>213</v>
      </c>
      <c r="D162" s="9" t="s">
        <v>199</v>
      </c>
      <c r="E162" s="9">
        <v>6</v>
      </c>
      <c r="F162" s="36">
        <v>45115</v>
      </c>
      <c r="G162" s="36" t="str">
        <f t="shared" si="6"/>
        <v>土</v>
      </c>
      <c r="H162" s="36"/>
      <c r="I162" s="38" t="s">
        <v>143</v>
      </c>
      <c r="J162" s="10">
        <v>6.9444444444444441E-3</v>
      </c>
      <c r="K162" s="10">
        <v>0.125</v>
      </c>
      <c r="L162" s="10">
        <v>0</v>
      </c>
      <c r="M162" s="10">
        <v>0</v>
      </c>
      <c r="N162" s="9"/>
      <c r="O162" s="9"/>
    </row>
    <row r="163" spans="1:15" s="3" customFormat="1" x14ac:dyDescent="0.55000000000000004">
      <c r="A163" s="78" t="s">
        <v>10</v>
      </c>
      <c r="B163" s="9" t="s">
        <v>140</v>
      </c>
      <c r="C163" s="9" t="s">
        <v>213</v>
      </c>
      <c r="D163" s="9" t="s">
        <v>199</v>
      </c>
      <c r="E163" s="9">
        <v>7</v>
      </c>
      <c r="F163" s="36">
        <v>45129</v>
      </c>
      <c r="G163" s="36" t="str">
        <f t="shared" si="6"/>
        <v>土</v>
      </c>
      <c r="H163" s="36"/>
      <c r="I163" s="38" t="s">
        <v>143</v>
      </c>
      <c r="J163" s="10">
        <v>6.9444444444444441E-3</v>
      </c>
      <c r="K163" s="10">
        <v>0.125</v>
      </c>
      <c r="L163" s="10">
        <v>0</v>
      </c>
      <c r="M163" s="10">
        <v>0</v>
      </c>
      <c r="N163" s="9"/>
      <c r="O163" s="9"/>
    </row>
    <row r="164" spans="1:15" s="3" customFormat="1" x14ac:dyDescent="0.55000000000000004">
      <c r="A164" s="78" t="s">
        <v>10</v>
      </c>
      <c r="B164" s="9" t="s">
        <v>140</v>
      </c>
      <c r="C164" s="9" t="s">
        <v>213</v>
      </c>
      <c r="D164" s="9" t="s">
        <v>199</v>
      </c>
      <c r="E164" s="9">
        <v>8</v>
      </c>
      <c r="F164" s="36">
        <v>45157</v>
      </c>
      <c r="G164" s="36" t="str">
        <f t="shared" si="6"/>
        <v>土</v>
      </c>
      <c r="H164" s="36"/>
      <c r="I164" s="38" t="s">
        <v>143</v>
      </c>
      <c r="J164" s="10">
        <v>6.9444444444444441E-3</v>
      </c>
      <c r="K164" s="10">
        <v>0.125</v>
      </c>
      <c r="L164" s="10">
        <v>0</v>
      </c>
      <c r="M164" s="10">
        <v>0</v>
      </c>
      <c r="N164" s="9"/>
      <c r="O164" s="9"/>
    </row>
    <row r="165" spans="1:15" s="4" customFormat="1" x14ac:dyDescent="0.55000000000000004">
      <c r="A165" s="79" t="s">
        <v>10</v>
      </c>
      <c r="B165" s="11" t="s">
        <v>144</v>
      </c>
      <c r="C165" s="11" t="s">
        <v>48</v>
      </c>
      <c r="D165" s="11" t="s">
        <v>199</v>
      </c>
      <c r="E165" s="11">
        <v>1</v>
      </c>
      <c r="F165" s="39">
        <v>45038</v>
      </c>
      <c r="G165" s="39" t="str">
        <f t="shared" si="6"/>
        <v>土</v>
      </c>
      <c r="H165" s="39"/>
      <c r="I165" s="40" t="s">
        <v>146</v>
      </c>
      <c r="J165" s="12">
        <v>0</v>
      </c>
      <c r="K165" s="12">
        <v>6.25E-2</v>
      </c>
      <c r="L165" s="12">
        <v>0</v>
      </c>
      <c r="M165" s="12">
        <v>0</v>
      </c>
      <c r="N165" s="11"/>
      <c r="O165" s="11"/>
    </row>
    <row r="166" spans="1:15" s="4" customFormat="1" x14ac:dyDescent="0.55000000000000004">
      <c r="A166" s="79" t="s">
        <v>10</v>
      </c>
      <c r="B166" s="11" t="s">
        <v>144</v>
      </c>
      <c r="C166" s="11" t="s">
        <v>48</v>
      </c>
      <c r="D166" s="11" t="s">
        <v>199</v>
      </c>
      <c r="E166" s="11">
        <v>2</v>
      </c>
      <c r="F166" s="39">
        <v>45052</v>
      </c>
      <c r="G166" s="39" t="str">
        <f t="shared" si="6"/>
        <v>土</v>
      </c>
      <c r="H166" s="39"/>
      <c r="I166" s="40" t="s">
        <v>169</v>
      </c>
      <c r="J166" s="12">
        <v>6.9444444444444441E-3</v>
      </c>
      <c r="K166" s="12">
        <v>0.125</v>
      </c>
      <c r="L166" s="12">
        <v>0</v>
      </c>
      <c r="M166" s="12">
        <v>0</v>
      </c>
      <c r="N166" s="11"/>
      <c r="O166" s="11"/>
    </row>
    <row r="167" spans="1:15" s="4" customFormat="1" x14ac:dyDescent="0.55000000000000004">
      <c r="A167" s="79" t="s">
        <v>10</v>
      </c>
      <c r="B167" s="11" t="s">
        <v>144</v>
      </c>
      <c r="C167" s="11" t="s">
        <v>48</v>
      </c>
      <c r="D167" s="11" t="s">
        <v>199</v>
      </c>
      <c r="E167" s="11">
        <v>3</v>
      </c>
      <c r="F167" s="39">
        <v>45066</v>
      </c>
      <c r="G167" s="39" t="str">
        <f t="shared" si="6"/>
        <v>土</v>
      </c>
      <c r="H167" s="39"/>
      <c r="I167" s="40" t="s">
        <v>169</v>
      </c>
      <c r="J167" s="12">
        <v>6.9444444444444441E-3</v>
      </c>
      <c r="K167" s="12">
        <v>0.125</v>
      </c>
      <c r="L167" s="12">
        <v>0</v>
      </c>
      <c r="M167" s="12">
        <v>0</v>
      </c>
      <c r="N167" s="11"/>
      <c r="O167" s="11"/>
    </row>
    <row r="168" spans="1:15" s="4" customFormat="1" x14ac:dyDescent="0.55000000000000004">
      <c r="A168" s="79" t="s">
        <v>10</v>
      </c>
      <c r="B168" s="11" t="s">
        <v>144</v>
      </c>
      <c r="C168" s="11" t="s">
        <v>48</v>
      </c>
      <c r="D168" s="11" t="s">
        <v>199</v>
      </c>
      <c r="E168" s="11">
        <v>4</v>
      </c>
      <c r="F168" s="39">
        <v>45080</v>
      </c>
      <c r="G168" s="39" t="str">
        <f t="shared" si="6"/>
        <v>土</v>
      </c>
      <c r="H168" s="39"/>
      <c r="I168" s="40" t="s">
        <v>169</v>
      </c>
      <c r="J168" s="12">
        <v>6.9444444444444441E-3</v>
      </c>
      <c r="K168" s="12">
        <v>0.125</v>
      </c>
      <c r="L168" s="12">
        <v>0</v>
      </c>
      <c r="M168" s="12">
        <v>0</v>
      </c>
      <c r="N168" s="11"/>
      <c r="O168" s="11"/>
    </row>
    <row r="169" spans="1:15" s="4" customFormat="1" x14ac:dyDescent="0.55000000000000004">
      <c r="A169" s="79" t="s">
        <v>10</v>
      </c>
      <c r="B169" s="11" t="s">
        <v>144</v>
      </c>
      <c r="C169" s="11" t="s">
        <v>48</v>
      </c>
      <c r="D169" s="11" t="s">
        <v>199</v>
      </c>
      <c r="E169" s="11">
        <v>5</v>
      </c>
      <c r="F169" s="39">
        <v>45094</v>
      </c>
      <c r="G169" s="39" t="str">
        <f t="shared" si="6"/>
        <v>土</v>
      </c>
      <c r="H169" s="39"/>
      <c r="I169" s="40" t="s">
        <v>169</v>
      </c>
      <c r="J169" s="12">
        <v>6.9444444444444441E-3</v>
      </c>
      <c r="K169" s="12">
        <v>0.125</v>
      </c>
      <c r="L169" s="12">
        <v>0</v>
      </c>
      <c r="M169" s="12">
        <v>0</v>
      </c>
      <c r="N169" s="11"/>
      <c r="O169" s="11"/>
    </row>
    <row r="170" spans="1:15" s="4" customFormat="1" x14ac:dyDescent="0.55000000000000004">
      <c r="A170" s="79" t="s">
        <v>10</v>
      </c>
      <c r="B170" s="11" t="s">
        <v>144</v>
      </c>
      <c r="C170" s="11" t="s">
        <v>48</v>
      </c>
      <c r="D170" s="11" t="s">
        <v>199</v>
      </c>
      <c r="E170" s="11">
        <v>6</v>
      </c>
      <c r="F170" s="39">
        <v>45108</v>
      </c>
      <c r="G170" s="39" t="str">
        <f t="shared" si="6"/>
        <v>土</v>
      </c>
      <c r="H170" s="39"/>
      <c r="I170" s="40" t="s">
        <v>169</v>
      </c>
      <c r="J170" s="12">
        <v>6.9444444444444441E-3</v>
      </c>
      <c r="K170" s="12">
        <v>0.125</v>
      </c>
      <c r="L170" s="12">
        <v>0</v>
      </c>
      <c r="M170" s="12">
        <v>0</v>
      </c>
      <c r="N170" s="11"/>
      <c r="O170" s="11"/>
    </row>
    <row r="171" spans="1:15" s="4" customFormat="1" x14ac:dyDescent="0.55000000000000004">
      <c r="A171" s="79" t="s">
        <v>10</v>
      </c>
      <c r="B171" s="11" t="s">
        <v>144</v>
      </c>
      <c r="C171" s="11" t="s">
        <v>48</v>
      </c>
      <c r="D171" s="11" t="s">
        <v>199</v>
      </c>
      <c r="E171" s="11">
        <v>7</v>
      </c>
      <c r="F171" s="39">
        <v>45122</v>
      </c>
      <c r="G171" s="39" t="str">
        <f t="shared" si="6"/>
        <v>土</v>
      </c>
      <c r="H171" s="39"/>
      <c r="I171" s="40" t="s">
        <v>169</v>
      </c>
      <c r="J171" s="12">
        <v>6.9444444444444441E-3</v>
      </c>
      <c r="K171" s="12">
        <v>0.125</v>
      </c>
      <c r="L171" s="12">
        <v>0</v>
      </c>
      <c r="M171" s="12">
        <v>0</v>
      </c>
      <c r="N171" s="11"/>
      <c r="O171" s="11"/>
    </row>
    <row r="172" spans="1:15" s="4" customFormat="1" x14ac:dyDescent="0.55000000000000004">
      <c r="A172" s="79" t="s">
        <v>10</v>
      </c>
      <c r="B172" s="11" t="s">
        <v>144</v>
      </c>
      <c r="C172" s="11" t="s">
        <v>48</v>
      </c>
      <c r="D172" s="11" t="s">
        <v>199</v>
      </c>
      <c r="E172" s="11">
        <v>8</v>
      </c>
      <c r="F172" s="39">
        <v>45155</v>
      </c>
      <c r="G172" s="39" t="str">
        <f t="shared" si="6"/>
        <v>木</v>
      </c>
      <c r="H172" s="39" t="s">
        <v>214</v>
      </c>
      <c r="I172" s="40" t="s">
        <v>203</v>
      </c>
      <c r="J172" s="12">
        <v>6.9444444444444441E-3</v>
      </c>
      <c r="K172" s="12">
        <v>0.125</v>
      </c>
      <c r="L172" s="12">
        <v>0</v>
      </c>
      <c r="M172" s="12">
        <v>0</v>
      </c>
      <c r="N172" s="11"/>
      <c r="O172" s="11"/>
    </row>
    <row r="173" spans="1:15" s="90" customFormat="1" x14ac:dyDescent="0.55000000000000004">
      <c r="A173" s="85" t="s">
        <v>30</v>
      </c>
      <c r="B173" s="86" t="s">
        <v>11</v>
      </c>
      <c r="C173" s="86" t="s">
        <v>113</v>
      </c>
      <c r="D173" s="86" t="s">
        <v>199</v>
      </c>
      <c r="E173" s="86">
        <v>1</v>
      </c>
      <c r="F173" s="87">
        <v>45194</v>
      </c>
      <c r="G173" s="87" t="str">
        <f>TEXT(F173,"aaa")</f>
        <v>月</v>
      </c>
      <c r="H173" s="87"/>
      <c r="I173" s="88" t="s">
        <v>112</v>
      </c>
      <c r="J173" s="89">
        <v>0</v>
      </c>
      <c r="K173" s="89">
        <v>6.25E-2</v>
      </c>
      <c r="L173" s="89">
        <v>0</v>
      </c>
      <c r="M173" s="89">
        <v>0</v>
      </c>
      <c r="N173" s="86"/>
      <c r="O173" s="86"/>
    </row>
    <row r="174" spans="1:15" s="90" customFormat="1" x14ac:dyDescent="0.55000000000000004">
      <c r="A174" s="85" t="s">
        <v>30</v>
      </c>
      <c r="B174" s="86" t="s">
        <v>11</v>
      </c>
      <c r="C174" s="86" t="s">
        <v>113</v>
      </c>
      <c r="D174" s="86" t="s">
        <v>199</v>
      </c>
      <c r="E174" s="86">
        <v>2</v>
      </c>
      <c r="F174" s="87">
        <v>45201</v>
      </c>
      <c r="G174" s="87" t="str">
        <f t="shared" ref="G174:G179" si="7">TEXT(F174,"aaa")</f>
        <v>月</v>
      </c>
      <c r="H174" s="87"/>
      <c r="I174" s="91" t="s">
        <v>109</v>
      </c>
      <c r="J174" s="89">
        <v>6.9444444444444441E-3</v>
      </c>
      <c r="K174" s="89">
        <v>0.125</v>
      </c>
      <c r="L174" s="89">
        <v>0</v>
      </c>
      <c r="M174" s="89">
        <v>0</v>
      </c>
      <c r="N174" s="86"/>
      <c r="O174" s="86"/>
    </row>
    <row r="175" spans="1:15" s="90" customFormat="1" x14ac:dyDescent="0.55000000000000004">
      <c r="A175" s="85" t="s">
        <v>30</v>
      </c>
      <c r="B175" s="86" t="s">
        <v>11</v>
      </c>
      <c r="C175" s="86" t="s">
        <v>113</v>
      </c>
      <c r="D175" s="86" t="s">
        <v>199</v>
      </c>
      <c r="E175" s="86">
        <v>3</v>
      </c>
      <c r="F175" s="87">
        <v>45215</v>
      </c>
      <c r="G175" s="87" t="str">
        <f t="shared" si="7"/>
        <v>月</v>
      </c>
      <c r="H175" s="87"/>
      <c r="I175" s="91" t="s">
        <v>109</v>
      </c>
      <c r="J175" s="89">
        <v>6.9444444444444441E-3</v>
      </c>
      <c r="K175" s="89">
        <v>0.125</v>
      </c>
      <c r="L175" s="89">
        <v>0</v>
      </c>
      <c r="M175" s="89">
        <v>0</v>
      </c>
      <c r="N175" s="86"/>
      <c r="O175" s="86"/>
    </row>
    <row r="176" spans="1:15" s="90" customFormat="1" x14ac:dyDescent="0.55000000000000004">
      <c r="A176" s="85" t="s">
        <v>30</v>
      </c>
      <c r="B176" s="86" t="s">
        <v>11</v>
      </c>
      <c r="C176" s="86" t="s">
        <v>113</v>
      </c>
      <c r="D176" s="86" t="s">
        <v>199</v>
      </c>
      <c r="E176" s="86">
        <v>4</v>
      </c>
      <c r="F176" s="87">
        <v>45229</v>
      </c>
      <c r="G176" s="87" t="str">
        <f t="shared" si="7"/>
        <v>月</v>
      </c>
      <c r="H176" s="87"/>
      <c r="I176" s="91" t="s">
        <v>109</v>
      </c>
      <c r="J176" s="89">
        <v>6.9444444444444441E-3</v>
      </c>
      <c r="K176" s="89">
        <v>0.125</v>
      </c>
      <c r="L176" s="89">
        <v>0</v>
      </c>
      <c r="M176" s="89">
        <v>0</v>
      </c>
      <c r="N176" s="86"/>
      <c r="O176" s="86"/>
    </row>
    <row r="177" spans="1:15" s="90" customFormat="1" x14ac:dyDescent="0.55000000000000004">
      <c r="A177" s="85" t="s">
        <v>30</v>
      </c>
      <c r="B177" s="86" t="s">
        <v>11</v>
      </c>
      <c r="C177" s="86" t="s">
        <v>113</v>
      </c>
      <c r="D177" s="86" t="s">
        <v>199</v>
      </c>
      <c r="E177" s="86">
        <v>5</v>
      </c>
      <c r="F177" s="87">
        <v>45243</v>
      </c>
      <c r="G177" s="87" t="str">
        <f t="shared" si="7"/>
        <v>月</v>
      </c>
      <c r="H177" s="87"/>
      <c r="I177" s="91" t="s">
        <v>109</v>
      </c>
      <c r="J177" s="89">
        <v>6.9444444444444441E-3</v>
      </c>
      <c r="K177" s="89">
        <v>0.125</v>
      </c>
      <c r="L177" s="89">
        <v>0</v>
      </c>
      <c r="M177" s="89">
        <v>0</v>
      </c>
      <c r="N177" s="86"/>
      <c r="O177" s="86"/>
    </row>
    <row r="178" spans="1:15" s="90" customFormat="1" x14ac:dyDescent="0.55000000000000004">
      <c r="A178" s="85" t="s">
        <v>30</v>
      </c>
      <c r="B178" s="86" t="s">
        <v>11</v>
      </c>
      <c r="C178" s="86" t="s">
        <v>113</v>
      </c>
      <c r="D178" s="86" t="s">
        <v>199</v>
      </c>
      <c r="E178" s="86">
        <v>6</v>
      </c>
      <c r="F178" s="87">
        <v>45257</v>
      </c>
      <c r="G178" s="87" t="str">
        <f t="shared" si="7"/>
        <v>月</v>
      </c>
      <c r="H178" s="87"/>
      <c r="I178" s="91" t="s">
        <v>109</v>
      </c>
      <c r="J178" s="89">
        <v>6.9444444444444441E-3</v>
      </c>
      <c r="K178" s="89">
        <v>0.125</v>
      </c>
      <c r="L178" s="89">
        <v>0</v>
      </c>
      <c r="M178" s="89">
        <v>0</v>
      </c>
      <c r="N178" s="86"/>
      <c r="O178" s="86"/>
    </row>
    <row r="179" spans="1:15" s="90" customFormat="1" x14ac:dyDescent="0.55000000000000004">
      <c r="A179" s="85" t="s">
        <v>30</v>
      </c>
      <c r="B179" s="86" t="s">
        <v>11</v>
      </c>
      <c r="C179" s="86" t="s">
        <v>113</v>
      </c>
      <c r="D179" s="86" t="s">
        <v>199</v>
      </c>
      <c r="E179" s="86">
        <v>7</v>
      </c>
      <c r="F179" s="87">
        <v>45271</v>
      </c>
      <c r="G179" s="87" t="str">
        <f t="shared" si="7"/>
        <v>月</v>
      </c>
      <c r="H179" s="87"/>
      <c r="I179" s="91" t="s">
        <v>109</v>
      </c>
      <c r="J179" s="89">
        <v>6.9444444444444441E-3</v>
      </c>
      <c r="K179" s="89">
        <v>0.125</v>
      </c>
      <c r="L179" s="89">
        <v>0</v>
      </c>
      <c r="M179" s="89">
        <v>0</v>
      </c>
      <c r="N179" s="86"/>
      <c r="O179" s="86"/>
    </row>
    <row r="180" spans="1:15" s="90" customFormat="1" x14ac:dyDescent="0.55000000000000004">
      <c r="A180" s="85" t="s">
        <v>30</v>
      </c>
      <c r="B180" s="86" t="s">
        <v>11</v>
      </c>
      <c r="C180" s="86" t="s">
        <v>113</v>
      </c>
      <c r="D180" s="86" t="s">
        <v>199</v>
      </c>
      <c r="E180" s="86">
        <v>8</v>
      </c>
      <c r="F180" s="87">
        <v>45285</v>
      </c>
      <c r="G180" s="87" t="str">
        <f>TEXT(F180,"aaa")</f>
        <v>月</v>
      </c>
      <c r="H180" s="87"/>
      <c r="I180" s="91" t="s">
        <v>109</v>
      </c>
      <c r="J180" s="89">
        <v>6.9444444444444441E-3</v>
      </c>
      <c r="K180" s="89">
        <v>0.125</v>
      </c>
      <c r="L180" s="89">
        <v>0</v>
      </c>
      <c r="M180" s="89">
        <v>0</v>
      </c>
      <c r="N180" s="86"/>
      <c r="O180" s="86"/>
    </row>
    <row r="181" spans="1:15" s="4" customFormat="1" x14ac:dyDescent="0.55000000000000004">
      <c r="A181" s="79" t="s">
        <v>30</v>
      </c>
      <c r="B181" s="11" t="s">
        <v>11</v>
      </c>
      <c r="C181" s="11" t="s">
        <v>215</v>
      </c>
      <c r="D181" s="11" t="s">
        <v>199</v>
      </c>
      <c r="E181" s="11">
        <v>1</v>
      </c>
      <c r="F181" s="128">
        <v>45194</v>
      </c>
      <c r="G181" s="128" t="str">
        <f>TEXT(F181,"aaa")</f>
        <v>月</v>
      </c>
      <c r="H181" s="128"/>
      <c r="I181" s="129" t="s">
        <v>112</v>
      </c>
      <c r="J181" s="12">
        <v>0</v>
      </c>
      <c r="K181" s="12">
        <v>6.25E-2</v>
      </c>
      <c r="L181" s="12">
        <v>0</v>
      </c>
      <c r="M181" s="12">
        <v>0</v>
      </c>
      <c r="N181" s="11"/>
      <c r="O181" s="11"/>
    </row>
    <row r="182" spans="1:15" s="4" customFormat="1" x14ac:dyDescent="0.55000000000000004">
      <c r="A182" s="79" t="s">
        <v>30</v>
      </c>
      <c r="B182" s="11" t="s">
        <v>11</v>
      </c>
      <c r="C182" s="11" t="s">
        <v>215</v>
      </c>
      <c r="D182" s="11" t="s">
        <v>199</v>
      </c>
      <c r="E182" s="11">
        <v>2</v>
      </c>
      <c r="F182" s="128">
        <v>45201</v>
      </c>
      <c r="G182" s="128" t="str">
        <f t="shared" ref="G182:G187" si="8">TEXT(F182,"aaa")</f>
        <v>月</v>
      </c>
      <c r="H182" s="128"/>
      <c r="I182" s="40" t="s">
        <v>109</v>
      </c>
      <c r="J182" s="12">
        <v>6.9444444444444441E-3</v>
      </c>
      <c r="K182" s="12">
        <v>0.125</v>
      </c>
      <c r="L182" s="12">
        <v>0</v>
      </c>
      <c r="M182" s="12">
        <v>0</v>
      </c>
      <c r="N182" s="11"/>
      <c r="O182" s="11"/>
    </row>
    <row r="183" spans="1:15" s="4" customFormat="1" x14ac:dyDescent="0.55000000000000004">
      <c r="A183" s="79" t="s">
        <v>30</v>
      </c>
      <c r="B183" s="11" t="s">
        <v>11</v>
      </c>
      <c r="C183" s="11" t="s">
        <v>215</v>
      </c>
      <c r="D183" s="11" t="s">
        <v>199</v>
      </c>
      <c r="E183" s="11">
        <v>3</v>
      </c>
      <c r="F183" s="128">
        <v>45215</v>
      </c>
      <c r="G183" s="128" t="str">
        <f t="shared" si="8"/>
        <v>月</v>
      </c>
      <c r="H183" s="128"/>
      <c r="I183" s="40" t="s">
        <v>109</v>
      </c>
      <c r="J183" s="12">
        <v>6.9444444444444441E-3</v>
      </c>
      <c r="K183" s="12">
        <v>0.125</v>
      </c>
      <c r="L183" s="12">
        <v>0</v>
      </c>
      <c r="M183" s="12">
        <v>0</v>
      </c>
      <c r="N183" s="11"/>
      <c r="O183" s="11"/>
    </row>
    <row r="184" spans="1:15" s="4" customFormat="1" x14ac:dyDescent="0.55000000000000004">
      <c r="A184" s="79" t="s">
        <v>30</v>
      </c>
      <c r="B184" s="11" t="s">
        <v>11</v>
      </c>
      <c r="C184" s="11" t="s">
        <v>215</v>
      </c>
      <c r="D184" s="11" t="s">
        <v>199</v>
      </c>
      <c r="E184" s="11">
        <v>4</v>
      </c>
      <c r="F184" s="128">
        <v>45229</v>
      </c>
      <c r="G184" s="128" t="str">
        <f t="shared" si="8"/>
        <v>月</v>
      </c>
      <c r="H184" s="128"/>
      <c r="I184" s="40" t="s">
        <v>109</v>
      </c>
      <c r="J184" s="12">
        <v>6.9444444444444441E-3</v>
      </c>
      <c r="K184" s="12">
        <v>0.125</v>
      </c>
      <c r="L184" s="12">
        <v>0</v>
      </c>
      <c r="M184" s="12">
        <v>0</v>
      </c>
      <c r="N184" s="11"/>
      <c r="O184" s="11"/>
    </row>
    <row r="185" spans="1:15" s="4" customFormat="1" x14ac:dyDescent="0.55000000000000004">
      <c r="A185" s="79" t="s">
        <v>30</v>
      </c>
      <c r="B185" s="11" t="s">
        <v>11</v>
      </c>
      <c r="C185" s="11" t="s">
        <v>215</v>
      </c>
      <c r="D185" s="11" t="s">
        <v>199</v>
      </c>
      <c r="E185" s="11">
        <v>5</v>
      </c>
      <c r="F185" s="128">
        <v>45243</v>
      </c>
      <c r="G185" s="128" t="str">
        <f t="shared" si="8"/>
        <v>月</v>
      </c>
      <c r="H185" s="128"/>
      <c r="I185" s="40" t="s">
        <v>109</v>
      </c>
      <c r="J185" s="12">
        <v>6.9444444444444441E-3</v>
      </c>
      <c r="K185" s="12">
        <v>0.125</v>
      </c>
      <c r="L185" s="12">
        <v>0</v>
      </c>
      <c r="M185" s="12">
        <v>0</v>
      </c>
      <c r="N185" s="11"/>
      <c r="O185" s="11"/>
    </row>
    <row r="186" spans="1:15" s="4" customFormat="1" x14ac:dyDescent="0.55000000000000004">
      <c r="A186" s="79" t="s">
        <v>30</v>
      </c>
      <c r="B186" s="11" t="s">
        <v>11</v>
      </c>
      <c r="C186" s="11" t="s">
        <v>215</v>
      </c>
      <c r="D186" s="11" t="s">
        <v>199</v>
      </c>
      <c r="E186" s="11">
        <v>6</v>
      </c>
      <c r="F186" s="128">
        <v>45257</v>
      </c>
      <c r="G186" s="128" t="str">
        <f t="shared" si="8"/>
        <v>月</v>
      </c>
      <c r="H186" s="128"/>
      <c r="I186" s="40" t="s">
        <v>109</v>
      </c>
      <c r="J186" s="12">
        <v>6.9444444444444441E-3</v>
      </c>
      <c r="K186" s="12">
        <v>0.125</v>
      </c>
      <c r="L186" s="12">
        <v>0</v>
      </c>
      <c r="M186" s="12">
        <v>0</v>
      </c>
      <c r="N186" s="11"/>
      <c r="O186" s="11"/>
    </row>
    <row r="187" spans="1:15" s="4" customFormat="1" x14ac:dyDescent="0.55000000000000004">
      <c r="A187" s="79" t="s">
        <v>30</v>
      </c>
      <c r="B187" s="11" t="s">
        <v>11</v>
      </c>
      <c r="C187" s="11" t="s">
        <v>215</v>
      </c>
      <c r="D187" s="11" t="s">
        <v>199</v>
      </c>
      <c r="E187" s="11">
        <v>7</v>
      </c>
      <c r="F187" s="128">
        <v>45271</v>
      </c>
      <c r="G187" s="128" t="str">
        <f t="shared" si="8"/>
        <v>月</v>
      </c>
      <c r="H187" s="128"/>
      <c r="I187" s="40" t="s">
        <v>109</v>
      </c>
      <c r="J187" s="12">
        <v>6.9444444444444441E-3</v>
      </c>
      <c r="K187" s="12">
        <v>0.125</v>
      </c>
      <c r="L187" s="12">
        <v>0</v>
      </c>
      <c r="M187" s="12">
        <v>0</v>
      </c>
      <c r="N187" s="11"/>
      <c r="O187" s="11"/>
    </row>
    <row r="188" spans="1:15" s="4" customFormat="1" x14ac:dyDescent="0.55000000000000004">
      <c r="A188" s="79" t="s">
        <v>30</v>
      </c>
      <c r="B188" s="11" t="s">
        <v>11</v>
      </c>
      <c r="C188" s="11" t="s">
        <v>215</v>
      </c>
      <c r="D188" s="11" t="s">
        <v>199</v>
      </c>
      <c r="E188" s="11">
        <v>8</v>
      </c>
      <c r="F188" s="128">
        <v>45285</v>
      </c>
      <c r="G188" s="128" t="str">
        <f>TEXT(F188,"aaa")</f>
        <v>月</v>
      </c>
      <c r="H188" s="128"/>
      <c r="I188" s="40" t="s">
        <v>109</v>
      </c>
      <c r="J188" s="12">
        <v>6.9444444444444441E-3</v>
      </c>
      <c r="K188" s="12">
        <v>0.125</v>
      </c>
      <c r="L188" s="12">
        <v>0</v>
      </c>
      <c r="M188" s="12">
        <v>0</v>
      </c>
      <c r="N188" s="11"/>
      <c r="O188" s="11"/>
    </row>
    <row r="189" spans="1:15" s="18" customFormat="1" x14ac:dyDescent="0.55000000000000004">
      <c r="A189" s="80" t="s">
        <v>30</v>
      </c>
      <c r="B189" s="16" t="s">
        <v>31</v>
      </c>
      <c r="C189" s="16" t="s">
        <v>148</v>
      </c>
      <c r="D189" s="16" t="s">
        <v>199</v>
      </c>
      <c r="E189" s="16">
        <v>1</v>
      </c>
      <c r="F189" s="42">
        <v>45194</v>
      </c>
      <c r="G189" s="42" t="str">
        <f t="shared" ref="G189:G193" si="9">TEXT(F189,"aaa")</f>
        <v>月</v>
      </c>
      <c r="H189" s="42"/>
      <c r="I189" s="43" t="s">
        <v>114</v>
      </c>
      <c r="J189" s="17">
        <v>0</v>
      </c>
      <c r="K189" s="17">
        <v>6.25E-2</v>
      </c>
      <c r="L189" s="17">
        <v>0</v>
      </c>
      <c r="M189" s="17">
        <v>0</v>
      </c>
      <c r="N189" s="16"/>
      <c r="O189" s="16"/>
    </row>
    <row r="190" spans="1:15" s="18" customFormat="1" x14ac:dyDescent="0.55000000000000004">
      <c r="A190" s="80" t="s">
        <v>30</v>
      </c>
      <c r="B190" s="16" t="s">
        <v>31</v>
      </c>
      <c r="C190" s="16" t="s">
        <v>148</v>
      </c>
      <c r="D190" s="16" t="s">
        <v>199</v>
      </c>
      <c r="E190" s="16">
        <v>2</v>
      </c>
      <c r="F190" s="42">
        <v>45222</v>
      </c>
      <c r="G190" s="42" t="str">
        <f t="shared" si="9"/>
        <v>月</v>
      </c>
      <c r="H190" s="42"/>
      <c r="I190" s="43" t="s">
        <v>109</v>
      </c>
      <c r="J190" s="17">
        <v>6.9444444444444441E-3</v>
      </c>
      <c r="K190" s="17">
        <v>0.125</v>
      </c>
      <c r="L190" s="17">
        <v>0</v>
      </c>
      <c r="M190" s="17">
        <v>0</v>
      </c>
      <c r="N190" s="16"/>
      <c r="O190" s="16"/>
    </row>
    <row r="191" spans="1:15" s="18" customFormat="1" x14ac:dyDescent="0.55000000000000004">
      <c r="A191" s="80" t="s">
        <v>30</v>
      </c>
      <c r="B191" s="16" t="s">
        <v>31</v>
      </c>
      <c r="C191" s="16" t="s">
        <v>148</v>
      </c>
      <c r="D191" s="16" t="s">
        <v>199</v>
      </c>
      <c r="E191" s="16">
        <v>3</v>
      </c>
      <c r="F191" s="42">
        <v>45236</v>
      </c>
      <c r="G191" s="42" t="str">
        <f t="shared" si="9"/>
        <v>月</v>
      </c>
      <c r="H191" s="42"/>
      <c r="I191" s="43" t="s">
        <v>109</v>
      </c>
      <c r="J191" s="17">
        <v>6.9444444444444441E-3</v>
      </c>
      <c r="K191" s="17">
        <v>0.125</v>
      </c>
      <c r="L191" s="17">
        <v>0</v>
      </c>
      <c r="M191" s="17">
        <v>0</v>
      </c>
      <c r="N191" s="16"/>
      <c r="O191" s="16"/>
    </row>
    <row r="192" spans="1:15" s="18" customFormat="1" x14ac:dyDescent="0.55000000000000004">
      <c r="A192" s="80" t="s">
        <v>30</v>
      </c>
      <c r="B192" s="16" t="s">
        <v>31</v>
      </c>
      <c r="C192" s="16" t="s">
        <v>148</v>
      </c>
      <c r="D192" s="16" t="s">
        <v>199</v>
      </c>
      <c r="E192" s="16">
        <v>4</v>
      </c>
      <c r="F192" s="42">
        <v>45250</v>
      </c>
      <c r="G192" s="42" t="str">
        <f t="shared" si="9"/>
        <v>月</v>
      </c>
      <c r="H192" s="42"/>
      <c r="I192" s="43" t="s">
        <v>109</v>
      </c>
      <c r="J192" s="17">
        <v>6.9444444444444441E-3</v>
      </c>
      <c r="K192" s="17">
        <v>0.125</v>
      </c>
      <c r="L192" s="17">
        <v>0</v>
      </c>
      <c r="M192" s="17">
        <v>0</v>
      </c>
      <c r="N192" s="16"/>
      <c r="O192" s="16"/>
    </row>
    <row r="193" spans="1:15" s="18" customFormat="1" x14ac:dyDescent="0.55000000000000004">
      <c r="A193" s="80" t="s">
        <v>30</v>
      </c>
      <c r="B193" s="16" t="s">
        <v>31</v>
      </c>
      <c r="C193" s="16" t="s">
        <v>148</v>
      </c>
      <c r="D193" s="16" t="s">
        <v>199</v>
      </c>
      <c r="E193" s="16">
        <v>5</v>
      </c>
      <c r="F193" s="42">
        <v>45264</v>
      </c>
      <c r="G193" s="42" t="str">
        <f t="shared" si="9"/>
        <v>月</v>
      </c>
      <c r="H193" s="42"/>
      <c r="I193" s="43" t="s">
        <v>109</v>
      </c>
      <c r="J193" s="17">
        <v>6.9444444444444441E-3</v>
      </c>
      <c r="K193" s="17">
        <v>0.125</v>
      </c>
      <c r="L193" s="17">
        <v>0</v>
      </c>
      <c r="M193" s="17">
        <v>0</v>
      </c>
      <c r="N193" s="16"/>
      <c r="O193" s="16"/>
    </row>
    <row r="194" spans="1:15" s="18" customFormat="1" x14ac:dyDescent="0.55000000000000004">
      <c r="A194" s="80" t="s">
        <v>30</v>
      </c>
      <c r="B194" s="16" t="s">
        <v>31</v>
      </c>
      <c r="C194" s="16" t="s">
        <v>148</v>
      </c>
      <c r="D194" s="16" t="s">
        <v>199</v>
      </c>
      <c r="E194" s="16">
        <v>6</v>
      </c>
      <c r="F194" s="42">
        <v>45278</v>
      </c>
      <c r="G194" s="42" t="str">
        <f>TEXT(F194,"aaa")</f>
        <v>月</v>
      </c>
      <c r="H194" s="42"/>
      <c r="I194" s="43" t="s">
        <v>109</v>
      </c>
      <c r="J194" s="17">
        <v>6.9444444444444441E-3</v>
      </c>
      <c r="K194" s="17">
        <v>0.125</v>
      </c>
      <c r="L194" s="17">
        <v>0</v>
      </c>
      <c r="M194" s="17">
        <v>0</v>
      </c>
      <c r="N194" s="16"/>
      <c r="O194" s="16"/>
    </row>
    <row r="195" spans="1:15" s="18" customFormat="1" x14ac:dyDescent="0.55000000000000004">
      <c r="A195" s="80" t="s">
        <v>30</v>
      </c>
      <c r="B195" s="16" t="s">
        <v>31</v>
      </c>
      <c r="C195" s="16" t="s">
        <v>148</v>
      </c>
      <c r="D195" s="16" t="s">
        <v>199</v>
      </c>
      <c r="E195" s="16">
        <v>7</v>
      </c>
      <c r="F195" s="42">
        <v>45306</v>
      </c>
      <c r="G195" s="42" t="str">
        <f t="shared" ref="G195:G196" si="10">TEXT(F195,"aaa")</f>
        <v>月</v>
      </c>
      <c r="H195" s="42"/>
      <c r="I195" s="43" t="s">
        <v>109</v>
      </c>
      <c r="J195" s="17">
        <v>6.9444444444444441E-3</v>
      </c>
      <c r="K195" s="17">
        <v>0.125</v>
      </c>
      <c r="L195" s="17">
        <v>0</v>
      </c>
      <c r="M195" s="17">
        <v>0</v>
      </c>
      <c r="N195" s="16"/>
      <c r="O195" s="16"/>
    </row>
    <row r="196" spans="1:15" s="18" customFormat="1" x14ac:dyDescent="0.55000000000000004">
      <c r="A196" s="80" t="s">
        <v>30</v>
      </c>
      <c r="B196" s="16" t="s">
        <v>31</v>
      </c>
      <c r="C196" s="16" t="s">
        <v>148</v>
      </c>
      <c r="D196" s="16" t="s">
        <v>199</v>
      </c>
      <c r="E196" s="16">
        <v>8</v>
      </c>
      <c r="F196" s="42">
        <v>45320</v>
      </c>
      <c r="G196" s="42" t="str">
        <f t="shared" si="10"/>
        <v>月</v>
      </c>
      <c r="H196" s="42"/>
      <c r="I196" s="43" t="s">
        <v>109</v>
      </c>
      <c r="J196" s="17">
        <v>6.9444444444444441E-3</v>
      </c>
      <c r="K196" s="17">
        <v>0.125</v>
      </c>
      <c r="L196" s="17">
        <v>0</v>
      </c>
      <c r="M196" s="17">
        <v>0</v>
      </c>
      <c r="N196" s="16"/>
      <c r="O196" s="16"/>
    </row>
    <row r="197" spans="1:15" s="90" customFormat="1" x14ac:dyDescent="0.55000000000000004">
      <c r="A197" s="85" t="s">
        <v>30</v>
      </c>
      <c r="B197" s="86" t="s">
        <v>24</v>
      </c>
      <c r="C197" s="86" t="s">
        <v>216</v>
      </c>
      <c r="D197" s="86" t="s">
        <v>199</v>
      </c>
      <c r="E197" s="86">
        <v>1</v>
      </c>
      <c r="F197" s="87">
        <v>45195</v>
      </c>
      <c r="G197" s="87" t="str">
        <f>TEXT(F197,"aaa")</f>
        <v>火</v>
      </c>
      <c r="H197" s="87"/>
      <c r="I197" s="88" t="s">
        <v>112</v>
      </c>
      <c r="J197" s="89">
        <v>0</v>
      </c>
      <c r="K197" s="89">
        <v>6.25E-2</v>
      </c>
      <c r="L197" s="89">
        <v>0</v>
      </c>
      <c r="M197" s="89">
        <v>0</v>
      </c>
      <c r="N197" s="86"/>
      <c r="O197" s="86"/>
    </row>
    <row r="198" spans="1:15" s="90" customFormat="1" x14ac:dyDescent="0.55000000000000004">
      <c r="A198" s="85" t="s">
        <v>30</v>
      </c>
      <c r="B198" s="86" t="s">
        <v>24</v>
      </c>
      <c r="C198" s="86" t="s">
        <v>216</v>
      </c>
      <c r="D198" s="86" t="s">
        <v>199</v>
      </c>
      <c r="E198" s="86">
        <v>2</v>
      </c>
      <c r="F198" s="87">
        <v>45202</v>
      </c>
      <c r="G198" s="87" t="str">
        <f t="shared" ref="G198:G203" si="11">TEXT(F198,"aaa")</f>
        <v>火</v>
      </c>
      <c r="H198" s="87"/>
      <c r="I198" s="91" t="s">
        <v>109</v>
      </c>
      <c r="J198" s="89">
        <v>6.9444444444444441E-3</v>
      </c>
      <c r="K198" s="89">
        <v>0.125</v>
      </c>
      <c r="L198" s="89">
        <v>0</v>
      </c>
      <c r="M198" s="89">
        <v>0</v>
      </c>
      <c r="N198" s="86"/>
      <c r="O198" s="86"/>
    </row>
    <row r="199" spans="1:15" s="90" customFormat="1" x14ac:dyDescent="0.55000000000000004">
      <c r="A199" s="85" t="s">
        <v>30</v>
      </c>
      <c r="B199" s="86" t="s">
        <v>24</v>
      </c>
      <c r="C199" s="86" t="s">
        <v>216</v>
      </c>
      <c r="D199" s="86" t="s">
        <v>199</v>
      </c>
      <c r="E199" s="86">
        <v>3</v>
      </c>
      <c r="F199" s="87">
        <v>45223</v>
      </c>
      <c r="G199" s="87" t="str">
        <f t="shared" si="11"/>
        <v>火</v>
      </c>
      <c r="H199" s="87"/>
      <c r="I199" s="91" t="s">
        <v>109</v>
      </c>
      <c r="J199" s="89">
        <v>6.9444444444444441E-3</v>
      </c>
      <c r="K199" s="89">
        <v>0.125</v>
      </c>
      <c r="L199" s="89">
        <v>0</v>
      </c>
      <c r="M199" s="89">
        <v>0</v>
      </c>
      <c r="N199" s="86"/>
      <c r="O199" s="86"/>
    </row>
    <row r="200" spans="1:15" s="90" customFormat="1" x14ac:dyDescent="0.55000000000000004">
      <c r="A200" s="85" t="s">
        <v>30</v>
      </c>
      <c r="B200" s="86" t="s">
        <v>24</v>
      </c>
      <c r="C200" s="86" t="s">
        <v>216</v>
      </c>
      <c r="D200" s="86" t="s">
        <v>199</v>
      </c>
      <c r="E200" s="86">
        <v>4</v>
      </c>
      <c r="F200" s="87">
        <v>45237</v>
      </c>
      <c r="G200" s="87" t="str">
        <f t="shared" si="11"/>
        <v>火</v>
      </c>
      <c r="H200" s="87"/>
      <c r="I200" s="91" t="s">
        <v>109</v>
      </c>
      <c r="J200" s="89">
        <v>6.9444444444444441E-3</v>
      </c>
      <c r="K200" s="89">
        <v>0.125</v>
      </c>
      <c r="L200" s="89">
        <v>0</v>
      </c>
      <c r="M200" s="89">
        <v>0</v>
      </c>
      <c r="N200" s="86"/>
      <c r="O200" s="86"/>
    </row>
    <row r="201" spans="1:15" s="90" customFormat="1" x14ac:dyDescent="0.55000000000000004">
      <c r="A201" s="85" t="s">
        <v>30</v>
      </c>
      <c r="B201" s="86" t="s">
        <v>149</v>
      </c>
      <c r="C201" s="86" t="s">
        <v>216</v>
      </c>
      <c r="D201" s="86" t="s">
        <v>199</v>
      </c>
      <c r="E201" s="86">
        <v>5</v>
      </c>
      <c r="F201" s="87">
        <v>45251</v>
      </c>
      <c r="G201" s="87" t="str">
        <f t="shared" si="11"/>
        <v>火</v>
      </c>
      <c r="H201" s="87"/>
      <c r="I201" s="91" t="s">
        <v>109</v>
      </c>
      <c r="J201" s="89">
        <v>6.9444444444444441E-3</v>
      </c>
      <c r="K201" s="89">
        <v>0.125</v>
      </c>
      <c r="L201" s="89">
        <v>0</v>
      </c>
      <c r="M201" s="89">
        <v>0</v>
      </c>
      <c r="N201" s="86"/>
      <c r="O201" s="86"/>
    </row>
    <row r="202" spans="1:15" s="90" customFormat="1" x14ac:dyDescent="0.55000000000000004">
      <c r="A202" s="85" t="s">
        <v>30</v>
      </c>
      <c r="B202" s="86" t="s">
        <v>149</v>
      </c>
      <c r="C202" s="86" t="s">
        <v>216</v>
      </c>
      <c r="D202" s="86" t="s">
        <v>199</v>
      </c>
      <c r="E202" s="86">
        <v>6</v>
      </c>
      <c r="F202" s="87">
        <v>45265</v>
      </c>
      <c r="G202" s="87" t="str">
        <f t="shared" si="11"/>
        <v>火</v>
      </c>
      <c r="H202" s="87"/>
      <c r="I202" s="91" t="s">
        <v>109</v>
      </c>
      <c r="J202" s="89">
        <v>6.9444444444444441E-3</v>
      </c>
      <c r="K202" s="89">
        <v>0.125</v>
      </c>
      <c r="L202" s="89">
        <v>0</v>
      </c>
      <c r="M202" s="89">
        <v>0</v>
      </c>
      <c r="N202" s="86"/>
      <c r="O202" s="86"/>
    </row>
    <row r="203" spans="1:15" s="90" customFormat="1" x14ac:dyDescent="0.55000000000000004">
      <c r="A203" s="85" t="s">
        <v>30</v>
      </c>
      <c r="B203" s="86" t="s">
        <v>149</v>
      </c>
      <c r="C203" s="86" t="s">
        <v>216</v>
      </c>
      <c r="D203" s="86" t="s">
        <v>199</v>
      </c>
      <c r="E203" s="86">
        <v>7</v>
      </c>
      <c r="F203" s="87">
        <v>45279</v>
      </c>
      <c r="G203" s="87" t="str">
        <f t="shared" si="11"/>
        <v>火</v>
      </c>
      <c r="H203" s="87"/>
      <c r="I203" s="91" t="s">
        <v>109</v>
      </c>
      <c r="J203" s="89">
        <v>6.9444444444444441E-3</v>
      </c>
      <c r="K203" s="89">
        <v>0.125</v>
      </c>
      <c r="L203" s="89">
        <v>0</v>
      </c>
      <c r="M203" s="89">
        <v>0</v>
      </c>
      <c r="N203" s="86"/>
      <c r="O203" s="86"/>
    </row>
    <row r="204" spans="1:15" s="90" customFormat="1" x14ac:dyDescent="0.55000000000000004">
      <c r="A204" s="85" t="s">
        <v>30</v>
      </c>
      <c r="B204" s="86" t="s">
        <v>149</v>
      </c>
      <c r="C204" s="86" t="s">
        <v>216</v>
      </c>
      <c r="D204" s="86" t="s">
        <v>199</v>
      </c>
      <c r="E204" s="86">
        <v>8</v>
      </c>
      <c r="F204" s="87">
        <v>45307</v>
      </c>
      <c r="G204" s="87" t="str">
        <f>TEXT(F204,"aaa")</f>
        <v>火</v>
      </c>
      <c r="H204" s="87"/>
      <c r="I204" s="91" t="s">
        <v>109</v>
      </c>
      <c r="J204" s="89">
        <v>6.9444444444444441E-3</v>
      </c>
      <c r="K204" s="89">
        <v>0.125</v>
      </c>
      <c r="L204" s="89">
        <v>0</v>
      </c>
      <c r="M204" s="89">
        <v>0</v>
      </c>
      <c r="N204" s="86"/>
      <c r="O204" s="86"/>
    </row>
    <row r="205" spans="1:15" s="18" customFormat="1" x14ac:dyDescent="0.55000000000000004">
      <c r="A205" s="80" t="s">
        <v>30</v>
      </c>
      <c r="B205" s="16" t="s">
        <v>27</v>
      </c>
      <c r="C205" s="16" t="s">
        <v>46</v>
      </c>
      <c r="D205" s="16" t="s">
        <v>199</v>
      </c>
      <c r="E205" s="16">
        <v>1</v>
      </c>
      <c r="F205" s="42">
        <v>45195</v>
      </c>
      <c r="G205" s="42" t="str">
        <f t="shared" ref="G205:G209" si="12">TEXT(F205,"aaa")</f>
        <v>火</v>
      </c>
      <c r="H205" s="42"/>
      <c r="I205" s="43" t="s">
        <v>114</v>
      </c>
      <c r="J205" s="17">
        <v>0</v>
      </c>
      <c r="K205" s="17">
        <v>6.25E-2</v>
      </c>
      <c r="L205" s="17">
        <v>0</v>
      </c>
      <c r="M205" s="17">
        <v>0</v>
      </c>
      <c r="N205" s="16"/>
      <c r="O205" s="16"/>
    </row>
    <row r="206" spans="1:15" s="18" customFormat="1" x14ac:dyDescent="0.55000000000000004">
      <c r="A206" s="80" t="s">
        <v>30</v>
      </c>
      <c r="B206" s="16" t="s">
        <v>27</v>
      </c>
      <c r="C206" s="16" t="s">
        <v>46</v>
      </c>
      <c r="D206" s="16" t="s">
        <v>199</v>
      </c>
      <c r="E206" s="16">
        <v>2</v>
      </c>
      <c r="F206" s="42">
        <v>45209</v>
      </c>
      <c r="G206" s="42" t="str">
        <f t="shared" si="12"/>
        <v>火</v>
      </c>
      <c r="H206" s="42"/>
      <c r="I206" s="43" t="s">
        <v>109</v>
      </c>
      <c r="J206" s="17">
        <v>6.9444444444444441E-3</v>
      </c>
      <c r="K206" s="17">
        <v>0.125</v>
      </c>
      <c r="L206" s="17">
        <v>0</v>
      </c>
      <c r="M206" s="17">
        <v>0</v>
      </c>
      <c r="N206" s="16"/>
      <c r="O206" s="16"/>
    </row>
    <row r="207" spans="1:15" s="18" customFormat="1" x14ac:dyDescent="0.55000000000000004">
      <c r="A207" s="80" t="s">
        <v>30</v>
      </c>
      <c r="B207" s="16" t="s">
        <v>27</v>
      </c>
      <c r="C207" s="16" t="s">
        <v>46</v>
      </c>
      <c r="D207" s="16" t="s">
        <v>199</v>
      </c>
      <c r="E207" s="16">
        <v>3</v>
      </c>
      <c r="F207" s="42">
        <v>45321</v>
      </c>
      <c r="G207" s="42" t="str">
        <f t="shared" si="12"/>
        <v>火</v>
      </c>
      <c r="H207" s="42" t="s">
        <v>204</v>
      </c>
      <c r="I207" s="43" t="s">
        <v>109</v>
      </c>
      <c r="J207" s="17">
        <v>6.9444444444444441E-3</v>
      </c>
      <c r="K207" s="17">
        <v>0.125</v>
      </c>
      <c r="L207" s="17">
        <v>0</v>
      </c>
      <c r="M207" s="17">
        <v>0</v>
      </c>
      <c r="N207" s="16"/>
      <c r="O207" s="16"/>
    </row>
    <row r="208" spans="1:15" s="18" customFormat="1" x14ac:dyDescent="0.55000000000000004">
      <c r="A208" s="80" t="s">
        <v>30</v>
      </c>
      <c r="B208" s="16" t="s">
        <v>27</v>
      </c>
      <c r="C208" s="16" t="s">
        <v>46</v>
      </c>
      <c r="D208" s="16" t="s">
        <v>199</v>
      </c>
      <c r="E208" s="16">
        <v>4</v>
      </c>
      <c r="F208" s="42">
        <v>45237</v>
      </c>
      <c r="G208" s="42" t="str">
        <f t="shared" si="12"/>
        <v>火</v>
      </c>
      <c r="H208" s="42"/>
      <c r="I208" s="43" t="s">
        <v>109</v>
      </c>
      <c r="J208" s="17">
        <v>6.9444444444444441E-3</v>
      </c>
      <c r="K208" s="17">
        <v>0.125</v>
      </c>
      <c r="L208" s="17">
        <v>0</v>
      </c>
      <c r="M208" s="17">
        <v>0</v>
      </c>
      <c r="N208" s="16"/>
      <c r="O208" s="16"/>
    </row>
    <row r="209" spans="1:15" s="18" customFormat="1" x14ac:dyDescent="0.55000000000000004">
      <c r="A209" s="80" t="s">
        <v>30</v>
      </c>
      <c r="B209" s="16" t="s">
        <v>27</v>
      </c>
      <c r="C209" s="16" t="s">
        <v>46</v>
      </c>
      <c r="D209" s="16" t="s">
        <v>199</v>
      </c>
      <c r="E209" s="16">
        <v>5</v>
      </c>
      <c r="F209" s="42">
        <v>45251</v>
      </c>
      <c r="G209" s="42" t="str">
        <f t="shared" si="12"/>
        <v>火</v>
      </c>
      <c r="H209" s="42"/>
      <c r="I209" s="43" t="s">
        <v>109</v>
      </c>
      <c r="J209" s="17">
        <v>6.9444444444444441E-3</v>
      </c>
      <c r="K209" s="17">
        <v>0.125</v>
      </c>
      <c r="L209" s="17">
        <v>0</v>
      </c>
      <c r="M209" s="17">
        <v>0</v>
      </c>
      <c r="N209" s="16"/>
      <c r="O209" s="16"/>
    </row>
    <row r="210" spans="1:15" s="18" customFormat="1" x14ac:dyDescent="0.55000000000000004">
      <c r="A210" s="80" t="s">
        <v>30</v>
      </c>
      <c r="B210" s="16" t="s">
        <v>27</v>
      </c>
      <c r="C210" s="16" t="s">
        <v>46</v>
      </c>
      <c r="D210" s="16" t="s">
        <v>199</v>
      </c>
      <c r="E210" s="16">
        <v>6</v>
      </c>
      <c r="F210" s="42">
        <v>45265</v>
      </c>
      <c r="G210" s="42" t="str">
        <f>TEXT(F210,"aaa")</f>
        <v>火</v>
      </c>
      <c r="H210" s="42"/>
      <c r="I210" s="43" t="s">
        <v>109</v>
      </c>
      <c r="J210" s="17">
        <v>6.9444444444444441E-3</v>
      </c>
      <c r="K210" s="17">
        <v>0.125</v>
      </c>
      <c r="L210" s="17">
        <v>0</v>
      </c>
      <c r="M210" s="17">
        <v>0</v>
      </c>
      <c r="N210" s="16"/>
      <c r="O210" s="16"/>
    </row>
    <row r="211" spans="1:15" s="18" customFormat="1" x14ac:dyDescent="0.55000000000000004">
      <c r="A211" s="80" t="s">
        <v>30</v>
      </c>
      <c r="B211" s="16" t="s">
        <v>27</v>
      </c>
      <c r="C211" s="16" t="s">
        <v>46</v>
      </c>
      <c r="D211" s="16" t="s">
        <v>199</v>
      </c>
      <c r="E211" s="16">
        <v>7</v>
      </c>
      <c r="F211" s="42">
        <v>45279</v>
      </c>
      <c r="G211" s="42" t="str">
        <f t="shared" ref="G211:G217" si="13">TEXT(F211,"aaa")</f>
        <v>火</v>
      </c>
      <c r="H211" s="42"/>
      <c r="I211" s="43" t="s">
        <v>109</v>
      </c>
      <c r="J211" s="17">
        <v>6.9444444444444441E-3</v>
      </c>
      <c r="K211" s="17">
        <v>0.125</v>
      </c>
      <c r="L211" s="17">
        <v>0</v>
      </c>
      <c r="M211" s="17">
        <v>0</v>
      </c>
      <c r="N211" s="16"/>
      <c r="O211" s="16"/>
    </row>
    <row r="212" spans="1:15" s="18" customFormat="1" x14ac:dyDescent="0.55000000000000004">
      <c r="A212" s="80" t="s">
        <v>30</v>
      </c>
      <c r="B212" s="16" t="s">
        <v>27</v>
      </c>
      <c r="C212" s="16" t="s">
        <v>46</v>
      </c>
      <c r="D212" s="16" t="s">
        <v>199</v>
      </c>
      <c r="E212" s="16">
        <v>8</v>
      </c>
      <c r="F212" s="42">
        <v>45307</v>
      </c>
      <c r="G212" s="42" t="str">
        <f t="shared" si="13"/>
        <v>火</v>
      </c>
      <c r="H212" s="42"/>
      <c r="I212" s="43" t="s">
        <v>109</v>
      </c>
      <c r="J212" s="17">
        <v>6.9444444444444441E-3</v>
      </c>
      <c r="K212" s="17">
        <v>0.125</v>
      </c>
      <c r="L212" s="17">
        <v>0</v>
      </c>
      <c r="M212" s="17">
        <v>0</v>
      </c>
      <c r="N212" s="16"/>
      <c r="O212" s="16"/>
    </row>
    <row r="213" spans="1:15" s="3" customFormat="1" x14ac:dyDescent="0.55000000000000004">
      <c r="A213" s="78" t="s">
        <v>30</v>
      </c>
      <c r="B213" s="9" t="s">
        <v>27</v>
      </c>
      <c r="C213" s="9" t="s">
        <v>154</v>
      </c>
      <c r="D213" s="9" t="s">
        <v>199</v>
      </c>
      <c r="E213" s="9">
        <v>1</v>
      </c>
      <c r="F213" s="41">
        <v>45195</v>
      </c>
      <c r="G213" s="41" t="str">
        <f t="shared" si="13"/>
        <v>火</v>
      </c>
      <c r="H213" s="41"/>
      <c r="I213" s="38" t="s">
        <v>114</v>
      </c>
      <c r="J213" s="10">
        <v>0</v>
      </c>
      <c r="K213" s="10">
        <v>6.25E-2</v>
      </c>
      <c r="L213" s="10">
        <v>0</v>
      </c>
      <c r="M213" s="10">
        <v>0</v>
      </c>
      <c r="N213" s="9"/>
      <c r="O213" s="9"/>
    </row>
    <row r="214" spans="1:15" s="3" customFormat="1" x14ac:dyDescent="0.55000000000000004">
      <c r="A214" s="78" t="s">
        <v>30</v>
      </c>
      <c r="B214" s="9" t="s">
        <v>27</v>
      </c>
      <c r="C214" s="9" t="s">
        <v>154</v>
      </c>
      <c r="D214" s="9" t="s">
        <v>199</v>
      </c>
      <c r="E214" s="9">
        <v>2</v>
      </c>
      <c r="F214" s="41">
        <v>45209</v>
      </c>
      <c r="G214" s="41" t="str">
        <f t="shared" si="13"/>
        <v>火</v>
      </c>
      <c r="H214" s="41"/>
      <c r="I214" s="38" t="s">
        <v>109</v>
      </c>
      <c r="J214" s="10">
        <v>6.9444444444444441E-3</v>
      </c>
      <c r="K214" s="10">
        <v>0.125</v>
      </c>
      <c r="L214" s="10">
        <v>0</v>
      </c>
      <c r="M214" s="10">
        <v>0</v>
      </c>
      <c r="N214" s="9"/>
      <c r="O214" s="9"/>
    </row>
    <row r="215" spans="1:15" s="3" customFormat="1" x14ac:dyDescent="0.55000000000000004">
      <c r="A215" s="78" t="s">
        <v>30</v>
      </c>
      <c r="B215" s="9" t="s">
        <v>27</v>
      </c>
      <c r="C215" s="9" t="s">
        <v>154</v>
      </c>
      <c r="D215" s="9" t="s">
        <v>199</v>
      </c>
      <c r="E215" s="9">
        <v>3</v>
      </c>
      <c r="F215" s="41">
        <v>45223</v>
      </c>
      <c r="G215" s="41" t="str">
        <f t="shared" si="13"/>
        <v>火</v>
      </c>
      <c r="H215" s="41"/>
      <c r="I215" s="38" t="s">
        <v>109</v>
      </c>
      <c r="J215" s="10">
        <v>6.9444444444444441E-3</v>
      </c>
      <c r="K215" s="10">
        <v>0.125</v>
      </c>
      <c r="L215" s="10">
        <v>0</v>
      </c>
      <c r="M215" s="10">
        <v>0</v>
      </c>
      <c r="N215" s="9"/>
      <c r="O215" s="9"/>
    </row>
    <row r="216" spans="1:15" s="3" customFormat="1" x14ac:dyDescent="0.55000000000000004">
      <c r="A216" s="78" t="s">
        <v>30</v>
      </c>
      <c r="B216" s="9" t="s">
        <v>27</v>
      </c>
      <c r="C216" s="9" t="s">
        <v>154</v>
      </c>
      <c r="D216" s="9" t="s">
        <v>199</v>
      </c>
      <c r="E216" s="9">
        <v>4</v>
      </c>
      <c r="F216" s="41">
        <v>45237</v>
      </c>
      <c r="G216" s="41" t="str">
        <f t="shared" si="13"/>
        <v>火</v>
      </c>
      <c r="H216" s="41"/>
      <c r="I216" s="38" t="s">
        <v>109</v>
      </c>
      <c r="J216" s="10">
        <v>6.9444444444444441E-3</v>
      </c>
      <c r="K216" s="10">
        <v>0.125</v>
      </c>
      <c r="L216" s="10">
        <v>0</v>
      </c>
      <c r="M216" s="10">
        <v>0</v>
      </c>
      <c r="N216" s="9"/>
      <c r="O216" s="9"/>
    </row>
    <row r="217" spans="1:15" s="3" customFormat="1" x14ac:dyDescent="0.55000000000000004">
      <c r="A217" s="78" t="s">
        <v>30</v>
      </c>
      <c r="B217" s="9" t="s">
        <v>27</v>
      </c>
      <c r="C217" s="9" t="s">
        <v>154</v>
      </c>
      <c r="D217" s="9" t="s">
        <v>199</v>
      </c>
      <c r="E217" s="9">
        <v>5</v>
      </c>
      <c r="F217" s="41">
        <v>45251</v>
      </c>
      <c r="G217" s="41" t="str">
        <f t="shared" si="13"/>
        <v>火</v>
      </c>
      <c r="H217" s="41"/>
      <c r="I217" s="38" t="s">
        <v>109</v>
      </c>
      <c r="J217" s="10">
        <v>6.9444444444444441E-3</v>
      </c>
      <c r="K217" s="10">
        <v>0.125</v>
      </c>
      <c r="L217" s="10">
        <v>0</v>
      </c>
      <c r="M217" s="10">
        <v>0</v>
      </c>
      <c r="N217" s="9"/>
      <c r="O217" s="9"/>
    </row>
    <row r="218" spans="1:15" s="3" customFormat="1" x14ac:dyDescent="0.55000000000000004">
      <c r="A218" s="78" t="s">
        <v>30</v>
      </c>
      <c r="B218" s="9" t="s">
        <v>27</v>
      </c>
      <c r="C218" s="9" t="s">
        <v>154</v>
      </c>
      <c r="D218" s="9" t="s">
        <v>199</v>
      </c>
      <c r="E218" s="9">
        <v>6</v>
      </c>
      <c r="F218" s="41">
        <v>45265</v>
      </c>
      <c r="G218" s="41" t="str">
        <f>TEXT(F218,"aaa")</f>
        <v>火</v>
      </c>
      <c r="H218" s="41"/>
      <c r="I218" s="38" t="s">
        <v>109</v>
      </c>
      <c r="J218" s="10">
        <v>6.9444444444444441E-3</v>
      </c>
      <c r="K218" s="10">
        <v>0.125</v>
      </c>
      <c r="L218" s="10">
        <v>0</v>
      </c>
      <c r="M218" s="10">
        <v>0</v>
      </c>
      <c r="N218" s="9"/>
      <c r="O218" s="9"/>
    </row>
    <row r="219" spans="1:15" s="3" customFormat="1" x14ac:dyDescent="0.55000000000000004">
      <c r="A219" s="78" t="s">
        <v>30</v>
      </c>
      <c r="B219" s="9" t="s">
        <v>27</v>
      </c>
      <c r="C219" s="9" t="s">
        <v>154</v>
      </c>
      <c r="D219" s="9" t="s">
        <v>199</v>
      </c>
      <c r="E219" s="9">
        <v>7</v>
      </c>
      <c r="F219" s="41">
        <v>45279</v>
      </c>
      <c r="G219" s="41" t="str">
        <f t="shared" ref="G219:G225" si="14">TEXT(F219,"aaa")</f>
        <v>火</v>
      </c>
      <c r="H219" s="41"/>
      <c r="I219" s="38" t="s">
        <v>109</v>
      </c>
      <c r="J219" s="10">
        <v>6.9444444444444441E-3</v>
      </c>
      <c r="K219" s="10">
        <v>0.125</v>
      </c>
      <c r="L219" s="10">
        <v>0</v>
      </c>
      <c r="M219" s="10">
        <v>0</v>
      </c>
      <c r="N219" s="9"/>
      <c r="O219" s="9"/>
    </row>
    <row r="220" spans="1:15" s="3" customFormat="1" x14ac:dyDescent="0.55000000000000004">
      <c r="A220" s="78" t="s">
        <v>30</v>
      </c>
      <c r="B220" s="9" t="s">
        <v>27</v>
      </c>
      <c r="C220" s="9" t="s">
        <v>154</v>
      </c>
      <c r="D220" s="9" t="s">
        <v>199</v>
      </c>
      <c r="E220" s="9">
        <v>8</v>
      </c>
      <c r="F220" s="41">
        <v>45307</v>
      </c>
      <c r="G220" s="41" t="str">
        <f t="shared" si="14"/>
        <v>火</v>
      </c>
      <c r="H220" s="41"/>
      <c r="I220" s="38" t="s">
        <v>109</v>
      </c>
      <c r="J220" s="10">
        <v>6.9444444444444441E-3</v>
      </c>
      <c r="K220" s="10">
        <v>0.125</v>
      </c>
      <c r="L220" s="10">
        <v>0</v>
      </c>
      <c r="M220" s="10">
        <v>0</v>
      </c>
      <c r="N220" s="9"/>
      <c r="O220" s="9"/>
    </row>
    <row r="221" spans="1:15" s="18" customFormat="1" x14ac:dyDescent="0.55000000000000004">
      <c r="A221" s="80" t="s">
        <v>30</v>
      </c>
      <c r="B221" s="16" t="s">
        <v>206</v>
      </c>
      <c r="C221" s="16" t="s">
        <v>217</v>
      </c>
      <c r="D221" s="16" t="s">
        <v>199</v>
      </c>
      <c r="E221" s="16">
        <v>1</v>
      </c>
      <c r="F221" s="42">
        <v>45196</v>
      </c>
      <c r="G221" s="42" t="str">
        <f t="shared" si="14"/>
        <v>水</v>
      </c>
      <c r="H221" s="42"/>
      <c r="I221" s="43" t="s">
        <v>114</v>
      </c>
      <c r="J221" s="17">
        <v>0</v>
      </c>
      <c r="K221" s="17">
        <v>6.25E-2</v>
      </c>
      <c r="L221" s="17">
        <v>0</v>
      </c>
      <c r="M221" s="17">
        <v>0</v>
      </c>
      <c r="N221" s="16"/>
      <c r="O221" s="16"/>
    </row>
    <row r="222" spans="1:15" s="18" customFormat="1" x14ac:dyDescent="0.55000000000000004">
      <c r="A222" s="80" t="s">
        <v>30</v>
      </c>
      <c r="B222" s="16" t="s">
        <v>206</v>
      </c>
      <c r="C222" s="16" t="s">
        <v>217</v>
      </c>
      <c r="D222" s="16" t="s">
        <v>199</v>
      </c>
      <c r="E222" s="16">
        <v>2</v>
      </c>
      <c r="F222" s="42">
        <v>45203</v>
      </c>
      <c r="G222" s="42" t="str">
        <f t="shared" si="14"/>
        <v>水</v>
      </c>
      <c r="H222" s="42"/>
      <c r="I222" s="43" t="s">
        <v>109</v>
      </c>
      <c r="J222" s="17">
        <v>6.9444444444444441E-3</v>
      </c>
      <c r="K222" s="17">
        <v>0.125</v>
      </c>
      <c r="L222" s="17">
        <v>0</v>
      </c>
      <c r="M222" s="17">
        <v>0</v>
      </c>
      <c r="N222" s="16"/>
      <c r="O222" s="16"/>
    </row>
    <row r="223" spans="1:15" s="18" customFormat="1" x14ac:dyDescent="0.55000000000000004">
      <c r="A223" s="80" t="s">
        <v>30</v>
      </c>
      <c r="B223" s="16" t="s">
        <v>206</v>
      </c>
      <c r="C223" s="16" t="s">
        <v>217</v>
      </c>
      <c r="D223" s="16" t="s">
        <v>199</v>
      </c>
      <c r="E223" s="16">
        <v>3</v>
      </c>
      <c r="F223" s="42">
        <v>45217</v>
      </c>
      <c r="G223" s="42" t="str">
        <f t="shared" si="14"/>
        <v>水</v>
      </c>
      <c r="H223" s="42"/>
      <c r="I223" s="43" t="s">
        <v>109</v>
      </c>
      <c r="J223" s="17">
        <v>6.9444444444444441E-3</v>
      </c>
      <c r="K223" s="17">
        <v>0.125</v>
      </c>
      <c r="L223" s="17">
        <v>0</v>
      </c>
      <c r="M223" s="17">
        <v>0</v>
      </c>
      <c r="N223" s="16"/>
      <c r="O223" s="16"/>
    </row>
    <row r="224" spans="1:15" s="18" customFormat="1" x14ac:dyDescent="0.55000000000000004">
      <c r="A224" s="80" t="s">
        <v>30</v>
      </c>
      <c r="B224" s="16" t="s">
        <v>206</v>
      </c>
      <c r="C224" s="16" t="s">
        <v>217</v>
      </c>
      <c r="D224" s="16" t="s">
        <v>199</v>
      </c>
      <c r="E224" s="16">
        <v>4</v>
      </c>
      <c r="F224" s="42">
        <v>45231</v>
      </c>
      <c r="G224" s="42" t="str">
        <f t="shared" si="14"/>
        <v>水</v>
      </c>
      <c r="H224" s="42"/>
      <c r="I224" s="43" t="s">
        <v>109</v>
      </c>
      <c r="J224" s="17">
        <v>6.9444444444444441E-3</v>
      </c>
      <c r="K224" s="17">
        <v>0.125</v>
      </c>
      <c r="L224" s="17">
        <v>0</v>
      </c>
      <c r="M224" s="17">
        <v>0</v>
      </c>
      <c r="N224" s="16"/>
      <c r="O224" s="16"/>
    </row>
    <row r="225" spans="1:15" s="18" customFormat="1" x14ac:dyDescent="0.55000000000000004">
      <c r="A225" s="80" t="s">
        <v>30</v>
      </c>
      <c r="B225" s="16" t="s">
        <v>206</v>
      </c>
      <c r="C225" s="16" t="s">
        <v>217</v>
      </c>
      <c r="D225" s="16" t="s">
        <v>199</v>
      </c>
      <c r="E225" s="16">
        <v>5</v>
      </c>
      <c r="F225" s="42">
        <v>45245</v>
      </c>
      <c r="G225" s="42" t="str">
        <f t="shared" si="14"/>
        <v>水</v>
      </c>
      <c r="H225" s="42"/>
      <c r="I225" s="43" t="s">
        <v>109</v>
      </c>
      <c r="J225" s="17">
        <v>6.9444444444444441E-3</v>
      </c>
      <c r="K225" s="17">
        <v>0.125</v>
      </c>
      <c r="L225" s="17">
        <v>0</v>
      </c>
      <c r="M225" s="17">
        <v>0</v>
      </c>
      <c r="N225" s="16"/>
      <c r="O225" s="16"/>
    </row>
    <row r="226" spans="1:15" s="18" customFormat="1" x14ac:dyDescent="0.55000000000000004">
      <c r="A226" s="80" t="s">
        <v>30</v>
      </c>
      <c r="B226" s="16" t="s">
        <v>206</v>
      </c>
      <c r="C226" s="16" t="s">
        <v>217</v>
      </c>
      <c r="D226" s="16" t="s">
        <v>199</v>
      </c>
      <c r="E226" s="16">
        <v>6</v>
      </c>
      <c r="F226" s="42">
        <v>45259</v>
      </c>
      <c r="G226" s="42" t="str">
        <f>TEXT(F226,"aaa")</f>
        <v>水</v>
      </c>
      <c r="H226" s="42"/>
      <c r="I226" s="43" t="s">
        <v>109</v>
      </c>
      <c r="J226" s="17">
        <v>6.9444444444444441E-3</v>
      </c>
      <c r="K226" s="17">
        <v>0.125</v>
      </c>
      <c r="L226" s="17">
        <v>0</v>
      </c>
      <c r="M226" s="17">
        <v>0</v>
      </c>
      <c r="N226" s="16"/>
      <c r="O226" s="16"/>
    </row>
    <row r="227" spans="1:15" s="18" customFormat="1" x14ac:dyDescent="0.55000000000000004">
      <c r="A227" s="80" t="s">
        <v>30</v>
      </c>
      <c r="B227" s="16" t="s">
        <v>206</v>
      </c>
      <c r="C227" s="16" t="s">
        <v>217</v>
      </c>
      <c r="D227" s="16" t="s">
        <v>199</v>
      </c>
      <c r="E227" s="16">
        <v>7</v>
      </c>
      <c r="F227" s="42">
        <v>45273</v>
      </c>
      <c r="G227" s="42" t="str">
        <f t="shared" ref="G227:G247" si="15">TEXT(F227,"aaa")</f>
        <v>水</v>
      </c>
      <c r="H227" s="42"/>
      <c r="I227" s="43" t="s">
        <v>109</v>
      </c>
      <c r="J227" s="17">
        <v>6.9444444444444441E-3</v>
      </c>
      <c r="K227" s="17">
        <v>0.125</v>
      </c>
      <c r="L227" s="17">
        <v>0</v>
      </c>
      <c r="M227" s="17">
        <v>0</v>
      </c>
      <c r="N227" s="16"/>
      <c r="O227" s="16"/>
    </row>
    <row r="228" spans="1:15" s="18" customFormat="1" x14ac:dyDescent="0.55000000000000004">
      <c r="A228" s="80" t="s">
        <v>30</v>
      </c>
      <c r="B228" s="16" t="s">
        <v>206</v>
      </c>
      <c r="C228" s="16" t="s">
        <v>217</v>
      </c>
      <c r="D228" s="16" t="s">
        <v>199</v>
      </c>
      <c r="E228" s="16">
        <v>8</v>
      </c>
      <c r="F228" s="42">
        <v>45301</v>
      </c>
      <c r="G228" s="42" t="str">
        <f t="shared" si="15"/>
        <v>水</v>
      </c>
      <c r="H228" s="42"/>
      <c r="I228" s="43" t="s">
        <v>109</v>
      </c>
      <c r="J228" s="17">
        <v>6.9444444444444441E-3</v>
      </c>
      <c r="K228" s="17">
        <v>0.125</v>
      </c>
      <c r="L228" s="17">
        <v>0</v>
      </c>
      <c r="M228" s="17">
        <v>0</v>
      </c>
      <c r="N228" s="16"/>
      <c r="O228" s="16"/>
    </row>
    <row r="229" spans="1:15" s="4" customFormat="1" x14ac:dyDescent="0.55000000000000004">
      <c r="A229" s="79" t="s">
        <v>30</v>
      </c>
      <c r="B229" s="11" t="s">
        <v>120</v>
      </c>
      <c r="C229" s="138" t="s">
        <v>153</v>
      </c>
      <c r="D229" s="11" t="s">
        <v>199</v>
      </c>
      <c r="E229" s="11">
        <v>1</v>
      </c>
      <c r="F229" s="39">
        <v>45175</v>
      </c>
      <c r="G229" s="39" t="str">
        <f t="shared" si="15"/>
        <v>水</v>
      </c>
      <c r="H229" s="39"/>
      <c r="I229" s="40" t="s">
        <v>122</v>
      </c>
      <c r="J229" s="12">
        <v>0</v>
      </c>
      <c r="K229" s="12">
        <v>8.3333333333333329E-2</v>
      </c>
      <c r="L229" s="12">
        <v>0</v>
      </c>
      <c r="M229" s="12">
        <v>0</v>
      </c>
      <c r="N229" s="11"/>
      <c r="O229" s="11"/>
    </row>
    <row r="230" spans="1:15" s="4" customFormat="1" x14ac:dyDescent="0.55000000000000004">
      <c r="A230" s="79" t="s">
        <v>30</v>
      </c>
      <c r="B230" s="11" t="s">
        <v>120</v>
      </c>
      <c r="C230" s="138" t="s">
        <v>153</v>
      </c>
      <c r="D230" s="11" t="s">
        <v>199</v>
      </c>
      <c r="E230" s="11">
        <v>2</v>
      </c>
      <c r="F230" s="39">
        <v>45196</v>
      </c>
      <c r="G230" s="39" t="str">
        <f t="shared" si="15"/>
        <v>水</v>
      </c>
      <c r="H230" s="39"/>
      <c r="I230" s="40" t="s">
        <v>122</v>
      </c>
      <c r="J230" s="12">
        <v>0</v>
      </c>
      <c r="K230" s="12">
        <v>8.3333333333333329E-2</v>
      </c>
      <c r="L230" s="12">
        <v>0</v>
      </c>
      <c r="M230" s="12">
        <v>0</v>
      </c>
      <c r="N230" s="11"/>
      <c r="O230" s="11"/>
    </row>
    <row r="231" spans="1:15" s="4" customFormat="1" x14ac:dyDescent="0.55000000000000004">
      <c r="A231" s="79" t="s">
        <v>30</v>
      </c>
      <c r="B231" s="11" t="s">
        <v>120</v>
      </c>
      <c r="C231" s="139" t="s">
        <v>153</v>
      </c>
      <c r="D231" s="11" t="s">
        <v>199</v>
      </c>
      <c r="E231" s="11">
        <v>3</v>
      </c>
      <c r="F231" s="39">
        <v>45203</v>
      </c>
      <c r="G231" s="39" t="str">
        <f t="shared" si="15"/>
        <v>水</v>
      </c>
      <c r="H231" s="39"/>
      <c r="I231" s="40" t="s">
        <v>123</v>
      </c>
      <c r="J231" s="12">
        <v>0</v>
      </c>
      <c r="K231" s="12">
        <v>8.3333333333333329E-2</v>
      </c>
      <c r="L231" s="12">
        <v>0</v>
      </c>
      <c r="M231" s="12">
        <v>0</v>
      </c>
      <c r="N231" s="11"/>
      <c r="O231" s="11"/>
    </row>
    <row r="232" spans="1:15" s="4" customFormat="1" x14ac:dyDescent="0.55000000000000004">
      <c r="A232" s="79" t="s">
        <v>30</v>
      </c>
      <c r="B232" s="11" t="s">
        <v>120</v>
      </c>
      <c r="C232" s="139" t="s">
        <v>153</v>
      </c>
      <c r="D232" s="11" t="s">
        <v>199</v>
      </c>
      <c r="E232" s="11">
        <v>4</v>
      </c>
      <c r="F232" s="39">
        <v>45210</v>
      </c>
      <c r="G232" s="39" t="str">
        <f t="shared" si="15"/>
        <v>水</v>
      </c>
      <c r="H232" s="39"/>
      <c r="I232" s="40" t="s">
        <v>123</v>
      </c>
      <c r="J232" s="12">
        <v>0</v>
      </c>
      <c r="K232" s="12">
        <v>8.3333333333333329E-2</v>
      </c>
      <c r="L232" s="12">
        <v>0</v>
      </c>
      <c r="M232" s="12">
        <v>0</v>
      </c>
      <c r="N232" s="11"/>
      <c r="O232" s="11"/>
    </row>
    <row r="233" spans="1:15" s="4" customFormat="1" x14ac:dyDescent="0.55000000000000004">
      <c r="A233" s="79" t="s">
        <v>30</v>
      </c>
      <c r="B233" s="11" t="s">
        <v>120</v>
      </c>
      <c r="C233" s="139" t="s">
        <v>153</v>
      </c>
      <c r="D233" s="11" t="s">
        <v>199</v>
      </c>
      <c r="E233" s="11">
        <v>5</v>
      </c>
      <c r="F233" s="39">
        <v>45217</v>
      </c>
      <c r="G233" s="39" t="str">
        <f t="shared" si="15"/>
        <v>水</v>
      </c>
      <c r="H233" s="39"/>
      <c r="I233" s="40" t="s">
        <v>123</v>
      </c>
      <c r="J233" s="12">
        <v>0</v>
      </c>
      <c r="K233" s="12">
        <v>8.3333333333333329E-2</v>
      </c>
      <c r="L233" s="12">
        <v>0</v>
      </c>
      <c r="M233" s="12">
        <v>0</v>
      </c>
      <c r="N233" s="11"/>
      <c r="O233" s="11"/>
    </row>
    <row r="234" spans="1:15" s="4" customFormat="1" x14ac:dyDescent="0.55000000000000004">
      <c r="A234" s="79" t="s">
        <v>30</v>
      </c>
      <c r="B234" s="11" t="s">
        <v>120</v>
      </c>
      <c r="C234" s="139" t="s">
        <v>153</v>
      </c>
      <c r="D234" s="11" t="s">
        <v>199</v>
      </c>
      <c r="E234" s="11">
        <v>6</v>
      </c>
      <c r="F234" s="39">
        <v>45231</v>
      </c>
      <c r="G234" s="39" t="str">
        <f t="shared" si="15"/>
        <v>水</v>
      </c>
      <c r="H234" s="39"/>
      <c r="I234" s="40" t="s">
        <v>123</v>
      </c>
      <c r="J234" s="12">
        <v>0</v>
      </c>
      <c r="K234" s="12">
        <v>8.3333333333333329E-2</v>
      </c>
      <c r="L234" s="12">
        <v>0</v>
      </c>
      <c r="M234" s="12">
        <v>0</v>
      </c>
      <c r="N234" s="11"/>
      <c r="O234" s="11"/>
    </row>
    <row r="235" spans="1:15" s="4" customFormat="1" x14ac:dyDescent="0.55000000000000004">
      <c r="A235" s="79" t="s">
        <v>30</v>
      </c>
      <c r="B235" s="11" t="s">
        <v>120</v>
      </c>
      <c r="C235" s="139" t="s">
        <v>153</v>
      </c>
      <c r="D235" s="11" t="s">
        <v>199</v>
      </c>
      <c r="E235" s="11">
        <v>7</v>
      </c>
      <c r="F235" s="39">
        <v>45238</v>
      </c>
      <c r="G235" s="39" t="str">
        <f t="shared" si="15"/>
        <v>水</v>
      </c>
      <c r="H235" s="39"/>
      <c r="I235" s="40" t="s">
        <v>123</v>
      </c>
      <c r="J235" s="12">
        <v>0</v>
      </c>
      <c r="K235" s="12">
        <v>8.3333333333333329E-2</v>
      </c>
      <c r="L235" s="12">
        <v>0</v>
      </c>
      <c r="M235" s="12">
        <v>0</v>
      </c>
      <c r="N235" s="11"/>
      <c r="O235" s="11"/>
    </row>
    <row r="236" spans="1:15" s="4" customFormat="1" x14ac:dyDescent="0.55000000000000004">
      <c r="A236" s="79" t="s">
        <v>30</v>
      </c>
      <c r="B236" s="11" t="s">
        <v>120</v>
      </c>
      <c r="C236" s="139" t="s">
        <v>153</v>
      </c>
      <c r="D236" s="11" t="s">
        <v>199</v>
      </c>
      <c r="E236" s="11">
        <v>8</v>
      </c>
      <c r="F236" s="39">
        <v>45245</v>
      </c>
      <c r="G236" s="39" t="str">
        <f t="shared" si="15"/>
        <v>水</v>
      </c>
      <c r="H236" s="39"/>
      <c r="I236" s="40" t="s">
        <v>123</v>
      </c>
      <c r="J236" s="12">
        <v>0</v>
      </c>
      <c r="K236" s="12">
        <v>8.3333333333333329E-2</v>
      </c>
      <c r="L236" s="12">
        <v>0</v>
      </c>
      <c r="M236" s="12">
        <v>0</v>
      </c>
      <c r="N236" s="11"/>
      <c r="O236" s="11"/>
    </row>
    <row r="237" spans="1:15" s="4" customFormat="1" x14ac:dyDescent="0.55000000000000004">
      <c r="A237" s="79" t="s">
        <v>30</v>
      </c>
      <c r="B237" s="11" t="s">
        <v>120</v>
      </c>
      <c r="C237" s="138" t="s">
        <v>153</v>
      </c>
      <c r="D237" s="11" t="s">
        <v>199</v>
      </c>
      <c r="E237" s="11">
        <v>9</v>
      </c>
      <c r="F237" s="39">
        <v>45252</v>
      </c>
      <c r="G237" s="39" t="str">
        <f t="shared" si="15"/>
        <v>水</v>
      </c>
      <c r="H237" s="39"/>
      <c r="I237" s="40" t="s">
        <v>123</v>
      </c>
      <c r="J237" s="12">
        <v>0</v>
      </c>
      <c r="K237" s="12">
        <v>8.3333333333333329E-2</v>
      </c>
      <c r="L237" s="12">
        <v>0</v>
      </c>
      <c r="M237" s="12">
        <v>0</v>
      </c>
      <c r="N237" s="11"/>
      <c r="O237" s="11"/>
    </row>
    <row r="238" spans="1:15" s="4" customFormat="1" x14ac:dyDescent="0.55000000000000004">
      <c r="A238" s="79" t="s">
        <v>30</v>
      </c>
      <c r="B238" s="11" t="s">
        <v>120</v>
      </c>
      <c r="C238" s="138" t="s">
        <v>153</v>
      </c>
      <c r="D238" s="11" t="s">
        <v>199</v>
      </c>
      <c r="E238" s="11">
        <v>10</v>
      </c>
      <c r="F238" s="39">
        <v>45259</v>
      </c>
      <c r="G238" s="39" t="str">
        <f t="shared" si="15"/>
        <v>水</v>
      </c>
      <c r="H238" s="39"/>
      <c r="I238" s="40" t="s">
        <v>123</v>
      </c>
      <c r="J238" s="12">
        <v>0</v>
      </c>
      <c r="K238" s="12">
        <v>8.3333333333333329E-2</v>
      </c>
      <c r="L238" s="12">
        <v>0</v>
      </c>
      <c r="M238" s="12">
        <v>0</v>
      </c>
      <c r="N238" s="11"/>
      <c r="O238" s="11"/>
    </row>
    <row r="239" spans="1:15" s="4" customFormat="1" x14ac:dyDescent="0.55000000000000004">
      <c r="A239" s="79" t="s">
        <v>30</v>
      </c>
      <c r="B239" s="11" t="s">
        <v>120</v>
      </c>
      <c r="C239" s="139" t="s">
        <v>153</v>
      </c>
      <c r="D239" s="11" t="s">
        <v>199</v>
      </c>
      <c r="E239" s="11">
        <v>11</v>
      </c>
      <c r="F239" s="39">
        <v>45266</v>
      </c>
      <c r="G239" s="39" t="str">
        <f t="shared" si="15"/>
        <v>水</v>
      </c>
      <c r="H239" s="39"/>
      <c r="I239" s="40" t="s">
        <v>123</v>
      </c>
      <c r="J239" s="12">
        <v>0</v>
      </c>
      <c r="K239" s="12">
        <v>8.3333333333333329E-2</v>
      </c>
      <c r="L239" s="12">
        <v>0</v>
      </c>
      <c r="M239" s="12">
        <v>0</v>
      </c>
      <c r="N239" s="11"/>
      <c r="O239" s="11"/>
    </row>
    <row r="240" spans="1:15" s="4" customFormat="1" x14ac:dyDescent="0.55000000000000004">
      <c r="A240" s="79" t="s">
        <v>30</v>
      </c>
      <c r="B240" s="11" t="s">
        <v>120</v>
      </c>
      <c r="C240" s="139" t="s">
        <v>153</v>
      </c>
      <c r="D240" s="11" t="s">
        <v>199</v>
      </c>
      <c r="E240" s="11">
        <v>12</v>
      </c>
      <c r="F240" s="39">
        <v>45273</v>
      </c>
      <c r="G240" s="39" t="str">
        <f t="shared" si="15"/>
        <v>水</v>
      </c>
      <c r="H240" s="39"/>
      <c r="I240" s="40" t="s">
        <v>123</v>
      </c>
      <c r="J240" s="12">
        <v>0</v>
      </c>
      <c r="K240" s="12">
        <v>8.3333333333333329E-2</v>
      </c>
      <c r="L240" s="12">
        <v>0</v>
      </c>
      <c r="M240" s="12">
        <v>0</v>
      </c>
      <c r="N240" s="11"/>
      <c r="O240" s="11"/>
    </row>
    <row r="241" spans="1:15" s="4" customFormat="1" x14ac:dyDescent="0.55000000000000004">
      <c r="A241" s="79" t="s">
        <v>30</v>
      </c>
      <c r="B241" s="11" t="s">
        <v>120</v>
      </c>
      <c r="C241" s="139" t="s">
        <v>153</v>
      </c>
      <c r="D241" s="11" t="s">
        <v>199</v>
      </c>
      <c r="E241" s="11">
        <v>13</v>
      </c>
      <c r="F241" s="39">
        <v>45280</v>
      </c>
      <c r="G241" s="39" t="str">
        <f t="shared" si="15"/>
        <v>水</v>
      </c>
      <c r="H241" s="39"/>
      <c r="I241" s="40" t="s">
        <v>123</v>
      </c>
      <c r="J241" s="12">
        <v>0</v>
      </c>
      <c r="K241" s="12">
        <v>8.3333333333333329E-2</v>
      </c>
      <c r="L241" s="12">
        <v>0</v>
      </c>
      <c r="M241" s="12">
        <v>0</v>
      </c>
      <c r="N241" s="11"/>
      <c r="O241" s="11"/>
    </row>
    <row r="242" spans="1:15" s="4" customFormat="1" x14ac:dyDescent="0.55000000000000004">
      <c r="A242" s="79" t="s">
        <v>30</v>
      </c>
      <c r="B242" s="11" t="s">
        <v>120</v>
      </c>
      <c r="C242" s="139" t="s">
        <v>153</v>
      </c>
      <c r="D242" s="11" t="s">
        <v>199</v>
      </c>
      <c r="E242" s="11">
        <v>14</v>
      </c>
      <c r="F242" s="39">
        <v>45301</v>
      </c>
      <c r="G242" s="39" t="str">
        <f t="shared" si="15"/>
        <v>水</v>
      </c>
      <c r="H242" s="39"/>
      <c r="I242" s="40" t="s">
        <v>123</v>
      </c>
      <c r="J242" s="12">
        <v>0</v>
      </c>
      <c r="K242" s="12">
        <v>8.3333333333333329E-2</v>
      </c>
      <c r="L242" s="12">
        <v>0</v>
      </c>
      <c r="M242" s="12">
        <v>0</v>
      </c>
      <c r="N242" s="11"/>
      <c r="O242" s="11"/>
    </row>
    <row r="243" spans="1:15" s="4" customFormat="1" x14ac:dyDescent="0.55000000000000004">
      <c r="A243" s="79" t="s">
        <v>30</v>
      </c>
      <c r="B243" s="11" t="s">
        <v>120</v>
      </c>
      <c r="C243" s="139" t="s">
        <v>153</v>
      </c>
      <c r="D243" s="11" t="s">
        <v>199</v>
      </c>
      <c r="E243" s="11">
        <v>15</v>
      </c>
      <c r="F243" s="39">
        <v>45308</v>
      </c>
      <c r="G243" s="39" t="str">
        <f t="shared" si="15"/>
        <v>水</v>
      </c>
      <c r="H243" s="39"/>
      <c r="I243" s="40" t="s">
        <v>123</v>
      </c>
      <c r="J243" s="12">
        <v>0</v>
      </c>
      <c r="K243" s="12">
        <v>8.3333333333333329E-2</v>
      </c>
      <c r="L243" s="12">
        <v>0</v>
      </c>
      <c r="M243" s="12">
        <v>0</v>
      </c>
      <c r="N243" s="11"/>
      <c r="O243" s="11"/>
    </row>
    <row r="244" spans="1:15" s="4" customFormat="1" x14ac:dyDescent="0.55000000000000004">
      <c r="A244" s="79" t="s">
        <v>30</v>
      </c>
      <c r="B244" s="11" t="s">
        <v>120</v>
      </c>
      <c r="C244" s="139" t="s">
        <v>153</v>
      </c>
      <c r="D244" s="11" t="s">
        <v>199</v>
      </c>
      <c r="E244" s="11">
        <v>16</v>
      </c>
      <c r="F244" s="39">
        <v>45315</v>
      </c>
      <c r="G244" s="39" t="str">
        <f t="shared" si="15"/>
        <v>水</v>
      </c>
      <c r="H244" s="39"/>
      <c r="I244" s="40" t="s">
        <v>123</v>
      </c>
      <c r="J244" s="12">
        <v>0</v>
      </c>
      <c r="K244" s="12">
        <v>8.3333333333333329E-2</v>
      </c>
      <c r="L244" s="12">
        <v>0</v>
      </c>
      <c r="M244" s="12">
        <v>0</v>
      </c>
      <c r="N244" s="11"/>
      <c r="O244" s="11"/>
    </row>
    <row r="245" spans="1:15" s="4" customFormat="1" x14ac:dyDescent="0.55000000000000004">
      <c r="A245" s="79" t="s">
        <v>30</v>
      </c>
      <c r="B245" s="11" t="s">
        <v>120</v>
      </c>
      <c r="C245" s="139" t="s">
        <v>153</v>
      </c>
      <c r="D245" s="11" t="s">
        <v>199</v>
      </c>
      <c r="E245" s="11">
        <v>17</v>
      </c>
      <c r="F245" s="39">
        <v>45322</v>
      </c>
      <c r="G245" s="39" t="str">
        <f t="shared" si="15"/>
        <v>水</v>
      </c>
      <c r="H245" s="39"/>
      <c r="I245" s="40" t="s">
        <v>123</v>
      </c>
      <c r="J245" s="12">
        <v>0</v>
      </c>
      <c r="K245" s="12">
        <v>8.3333333333333329E-2</v>
      </c>
      <c r="L245" s="12">
        <v>0</v>
      </c>
      <c r="M245" s="12">
        <v>0</v>
      </c>
      <c r="N245" s="11"/>
      <c r="O245" s="11"/>
    </row>
    <row r="246" spans="1:15" s="4" customFormat="1" x14ac:dyDescent="0.55000000000000004">
      <c r="A246" s="79" t="s">
        <v>30</v>
      </c>
      <c r="B246" s="11" t="s">
        <v>120</v>
      </c>
      <c r="C246" s="139" t="s">
        <v>153</v>
      </c>
      <c r="D246" s="11" t="s">
        <v>199</v>
      </c>
      <c r="E246" s="11">
        <v>18</v>
      </c>
      <c r="F246" s="39">
        <v>45329</v>
      </c>
      <c r="G246" s="39" t="str">
        <f t="shared" si="15"/>
        <v>水</v>
      </c>
      <c r="H246" s="39"/>
      <c r="I246" s="40" t="s">
        <v>123</v>
      </c>
      <c r="J246" s="12">
        <v>0</v>
      </c>
      <c r="K246" s="12">
        <v>8.3333333333333329E-2</v>
      </c>
      <c r="L246" s="12">
        <v>0</v>
      </c>
      <c r="M246" s="12">
        <v>0</v>
      </c>
      <c r="N246" s="11"/>
      <c r="O246" s="11"/>
    </row>
    <row r="247" spans="1:15" s="4" customFormat="1" x14ac:dyDescent="0.55000000000000004">
      <c r="A247" s="79" t="s">
        <v>30</v>
      </c>
      <c r="B247" s="11" t="s">
        <v>120</v>
      </c>
      <c r="C247" s="139" t="s">
        <v>153</v>
      </c>
      <c r="D247" s="11" t="s">
        <v>199</v>
      </c>
      <c r="E247" s="11">
        <v>19</v>
      </c>
      <c r="F247" s="39">
        <v>45336</v>
      </c>
      <c r="G247" s="39" t="str">
        <f t="shared" si="15"/>
        <v>水</v>
      </c>
      <c r="H247" s="39"/>
      <c r="I247" s="40" t="s">
        <v>123</v>
      </c>
      <c r="J247" s="12">
        <v>0</v>
      </c>
      <c r="K247" s="12">
        <v>8.3333333333333329E-2</v>
      </c>
      <c r="L247" s="12">
        <v>0</v>
      </c>
      <c r="M247" s="12">
        <v>0</v>
      </c>
      <c r="N247" s="11"/>
      <c r="O247" s="11"/>
    </row>
    <row r="248" spans="1:15" s="90" customFormat="1" x14ac:dyDescent="0.55000000000000004">
      <c r="A248" s="85" t="s">
        <v>30</v>
      </c>
      <c r="B248" s="86" t="s">
        <v>35</v>
      </c>
      <c r="C248" s="86" t="s">
        <v>167</v>
      </c>
      <c r="D248" s="86" t="s">
        <v>199</v>
      </c>
      <c r="E248" s="86">
        <v>1</v>
      </c>
      <c r="F248" s="87">
        <v>45197</v>
      </c>
      <c r="G248" s="87" t="str">
        <f>TEXT(F248,"aaa")</f>
        <v>木</v>
      </c>
      <c r="H248" s="87"/>
      <c r="I248" s="88" t="s">
        <v>112</v>
      </c>
      <c r="J248" s="89">
        <v>0</v>
      </c>
      <c r="K248" s="89">
        <v>6.25E-2</v>
      </c>
      <c r="L248" s="89">
        <v>0</v>
      </c>
      <c r="M248" s="89">
        <v>0</v>
      </c>
      <c r="N248" s="86"/>
      <c r="O248" s="86"/>
    </row>
    <row r="249" spans="1:15" s="90" customFormat="1" x14ac:dyDescent="0.55000000000000004">
      <c r="A249" s="85" t="s">
        <v>30</v>
      </c>
      <c r="B249" s="86" t="s">
        <v>35</v>
      </c>
      <c r="C249" s="86" t="s">
        <v>167</v>
      </c>
      <c r="D249" s="86" t="s">
        <v>199</v>
      </c>
      <c r="E249" s="86">
        <v>2</v>
      </c>
      <c r="F249" s="87">
        <v>45204</v>
      </c>
      <c r="G249" s="87" t="str">
        <f t="shared" ref="G249:G254" si="16">TEXT(F249,"aaa")</f>
        <v>木</v>
      </c>
      <c r="H249" s="87"/>
      <c r="I249" s="91" t="s">
        <v>109</v>
      </c>
      <c r="J249" s="89">
        <v>6.9444444444444441E-3</v>
      </c>
      <c r="K249" s="89">
        <v>0.125</v>
      </c>
      <c r="L249" s="89">
        <v>0</v>
      </c>
      <c r="M249" s="89">
        <v>0</v>
      </c>
      <c r="N249" s="86"/>
      <c r="O249" s="86"/>
    </row>
    <row r="250" spans="1:15" s="90" customFormat="1" x14ac:dyDescent="0.55000000000000004">
      <c r="A250" s="85" t="s">
        <v>30</v>
      </c>
      <c r="B250" s="86" t="s">
        <v>35</v>
      </c>
      <c r="C250" s="86" t="s">
        <v>167</v>
      </c>
      <c r="D250" s="86" t="s">
        <v>199</v>
      </c>
      <c r="E250" s="86">
        <v>3</v>
      </c>
      <c r="F250" s="87">
        <v>45218</v>
      </c>
      <c r="G250" s="87" t="str">
        <f t="shared" si="16"/>
        <v>木</v>
      </c>
      <c r="H250" s="87"/>
      <c r="I250" s="91" t="s">
        <v>109</v>
      </c>
      <c r="J250" s="89">
        <v>6.9444444444444441E-3</v>
      </c>
      <c r="K250" s="89">
        <v>0.125</v>
      </c>
      <c r="L250" s="89">
        <v>0</v>
      </c>
      <c r="M250" s="89">
        <v>0</v>
      </c>
      <c r="N250" s="86"/>
      <c r="O250" s="86"/>
    </row>
    <row r="251" spans="1:15" s="90" customFormat="1" x14ac:dyDescent="0.55000000000000004">
      <c r="A251" s="85" t="s">
        <v>30</v>
      </c>
      <c r="B251" s="86" t="s">
        <v>35</v>
      </c>
      <c r="C251" s="86" t="s">
        <v>167</v>
      </c>
      <c r="D251" s="86" t="s">
        <v>199</v>
      </c>
      <c r="E251" s="86">
        <v>4</v>
      </c>
      <c r="F251" s="87">
        <v>45232</v>
      </c>
      <c r="G251" s="87" t="str">
        <f t="shared" si="16"/>
        <v>木</v>
      </c>
      <c r="H251" s="87"/>
      <c r="I251" s="91" t="s">
        <v>109</v>
      </c>
      <c r="J251" s="89">
        <v>6.9444444444444441E-3</v>
      </c>
      <c r="K251" s="89">
        <v>0.125</v>
      </c>
      <c r="L251" s="89">
        <v>0</v>
      </c>
      <c r="M251" s="89">
        <v>0</v>
      </c>
      <c r="N251" s="86"/>
      <c r="O251" s="86"/>
    </row>
    <row r="252" spans="1:15" s="90" customFormat="1" x14ac:dyDescent="0.55000000000000004">
      <c r="A252" s="85" t="s">
        <v>30</v>
      </c>
      <c r="B252" s="86" t="s">
        <v>35</v>
      </c>
      <c r="C252" s="86" t="s">
        <v>167</v>
      </c>
      <c r="D252" s="86" t="s">
        <v>199</v>
      </c>
      <c r="E252" s="86">
        <v>5</v>
      </c>
      <c r="F252" s="87">
        <v>45246</v>
      </c>
      <c r="G252" s="87" t="str">
        <f t="shared" si="16"/>
        <v>木</v>
      </c>
      <c r="H252" s="87"/>
      <c r="I252" s="91" t="s">
        <v>109</v>
      </c>
      <c r="J252" s="89">
        <v>6.9444444444444441E-3</v>
      </c>
      <c r="K252" s="89">
        <v>0.125</v>
      </c>
      <c r="L252" s="89">
        <v>0</v>
      </c>
      <c r="M252" s="89">
        <v>0</v>
      </c>
      <c r="N252" s="86"/>
      <c r="O252" s="86"/>
    </row>
    <row r="253" spans="1:15" s="90" customFormat="1" x14ac:dyDescent="0.55000000000000004">
      <c r="A253" s="85" t="s">
        <v>30</v>
      </c>
      <c r="B253" s="86" t="s">
        <v>35</v>
      </c>
      <c r="C253" s="86" t="s">
        <v>167</v>
      </c>
      <c r="D253" s="86" t="s">
        <v>199</v>
      </c>
      <c r="E253" s="86">
        <v>6</v>
      </c>
      <c r="F253" s="87">
        <v>45260</v>
      </c>
      <c r="G253" s="87" t="str">
        <f t="shared" si="16"/>
        <v>木</v>
      </c>
      <c r="H253" s="87"/>
      <c r="I253" s="91" t="s">
        <v>109</v>
      </c>
      <c r="J253" s="89">
        <v>6.9444444444444441E-3</v>
      </c>
      <c r="K253" s="89">
        <v>0.125</v>
      </c>
      <c r="L253" s="89">
        <v>0</v>
      </c>
      <c r="M253" s="89">
        <v>0</v>
      </c>
      <c r="N253" s="86"/>
      <c r="O253" s="86"/>
    </row>
    <row r="254" spans="1:15" s="90" customFormat="1" x14ac:dyDescent="0.55000000000000004">
      <c r="A254" s="85" t="s">
        <v>30</v>
      </c>
      <c r="B254" s="86" t="s">
        <v>35</v>
      </c>
      <c r="C254" s="86" t="s">
        <v>167</v>
      </c>
      <c r="D254" s="86" t="s">
        <v>199</v>
      </c>
      <c r="E254" s="86">
        <v>7</v>
      </c>
      <c r="F254" s="87">
        <v>45274</v>
      </c>
      <c r="G254" s="87" t="str">
        <f t="shared" si="16"/>
        <v>木</v>
      </c>
      <c r="H254" s="87"/>
      <c r="I254" s="91" t="s">
        <v>109</v>
      </c>
      <c r="J254" s="89">
        <v>6.9444444444444441E-3</v>
      </c>
      <c r="K254" s="89">
        <v>0.125</v>
      </c>
      <c r="L254" s="89">
        <v>0</v>
      </c>
      <c r="M254" s="89">
        <v>0</v>
      </c>
      <c r="N254" s="86"/>
      <c r="O254" s="86"/>
    </row>
    <row r="255" spans="1:15" s="90" customFormat="1" x14ac:dyDescent="0.55000000000000004">
      <c r="A255" s="85" t="s">
        <v>30</v>
      </c>
      <c r="B255" s="86" t="s">
        <v>35</v>
      </c>
      <c r="C255" s="86" t="s">
        <v>167</v>
      </c>
      <c r="D255" s="86" t="s">
        <v>199</v>
      </c>
      <c r="E255" s="86">
        <v>8</v>
      </c>
      <c r="F255" s="87">
        <v>44937</v>
      </c>
      <c r="G255" s="87" t="str">
        <f>TEXT(F255,"aaa")</f>
        <v>水</v>
      </c>
      <c r="H255" s="87"/>
      <c r="I255" s="91" t="s">
        <v>109</v>
      </c>
      <c r="J255" s="89">
        <v>6.9444444444444441E-3</v>
      </c>
      <c r="K255" s="89">
        <v>0.125</v>
      </c>
      <c r="L255" s="89">
        <v>0</v>
      </c>
      <c r="M255" s="89">
        <v>0</v>
      </c>
      <c r="N255" s="86"/>
      <c r="O255" s="86"/>
    </row>
    <row r="256" spans="1:15" s="18" customFormat="1" x14ac:dyDescent="0.55000000000000004">
      <c r="A256" s="80" t="s">
        <v>30</v>
      </c>
      <c r="B256" s="16" t="s">
        <v>40</v>
      </c>
      <c r="C256" s="16" t="s">
        <v>152</v>
      </c>
      <c r="D256" s="16" t="s">
        <v>199</v>
      </c>
      <c r="E256" s="16">
        <v>1</v>
      </c>
      <c r="F256" s="42">
        <v>45197</v>
      </c>
      <c r="G256" s="42" t="str">
        <f t="shared" ref="G256:G260" si="17">TEXT(F256,"aaa")</f>
        <v>木</v>
      </c>
      <c r="H256" s="42"/>
      <c r="I256" s="43" t="s">
        <v>114</v>
      </c>
      <c r="J256" s="17">
        <v>0</v>
      </c>
      <c r="K256" s="17">
        <v>6.25E-2</v>
      </c>
      <c r="L256" s="17">
        <v>0</v>
      </c>
      <c r="M256" s="17">
        <v>0</v>
      </c>
      <c r="N256" s="16"/>
      <c r="O256" s="16"/>
    </row>
    <row r="257" spans="1:15" s="18" customFormat="1" x14ac:dyDescent="0.55000000000000004">
      <c r="A257" s="80" t="s">
        <v>30</v>
      </c>
      <c r="B257" s="16" t="s">
        <v>40</v>
      </c>
      <c r="C257" s="16" t="s">
        <v>152</v>
      </c>
      <c r="D257" s="16" t="s">
        <v>199</v>
      </c>
      <c r="E257" s="16">
        <v>2</v>
      </c>
      <c r="F257" s="42">
        <v>45211</v>
      </c>
      <c r="G257" s="42" t="str">
        <f t="shared" si="17"/>
        <v>木</v>
      </c>
      <c r="H257" s="42"/>
      <c r="I257" s="43" t="s">
        <v>109</v>
      </c>
      <c r="J257" s="17">
        <v>6.9444444444444441E-3</v>
      </c>
      <c r="K257" s="17">
        <v>0.125</v>
      </c>
      <c r="L257" s="17">
        <v>0</v>
      </c>
      <c r="M257" s="17">
        <v>0</v>
      </c>
      <c r="N257" s="16"/>
      <c r="O257" s="16"/>
    </row>
    <row r="258" spans="1:15" s="18" customFormat="1" x14ac:dyDescent="0.55000000000000004">
      <c r="A258" s="80" t="s">
        <v>30</v>
      </c>
      <c r="B258" s="16" t="s">
        <v>40</v>
      </c>
      <c r="C258" s="16" t="s">
        <v>152</v>
      </c>
      <c r="D258" s="16" t="s">
        <v>199</v>
      </c>
      <c r="E258" s="16">
        <v>3</v>
      </c>
      <c r="F258" s="42">
        <v>45225</v>
      </c>
      <c r="G258" s="42" t="str">
        <f t="shared" si="17"/>
        <v>木</v>
      </c>
      <c r="H258" s="42"/>
      <c r="I258" s="43" t="s">
        <v>109</v>
      </c>
      <c r="J258" s="17">
        <v>6.9444444444444441E-3</v>
      </c>
      <c r="K258" s="17">
        <v>0.125</v>
      </c>
      <c r="L258" s="17">
        <v>0</v>
      </c>
      <c r="M258" s="17">
        <v>0</v>
      </c>
      <c r="N258" s="16"/>
      <c r="O258" s="16"/>
    </row>
    <row r="259" spans="1:15" s="18" customFormat="1" x14ac:dyDescent="0.55000000000000004">
      <c r="A259" s="80" t="s">
        <v>30</v>
      </c>
      <c r="B259" s="16" t="s">
        <v>40</v>
      </c>
      <c r="C259" s="16" t="s">
        <v>152</v>
      </c>
      <c r="D259" s="16" t="s">
        <v>199</v>
      </c>
      <c r="E259" s="16">
        <v>4</v>
      </c>
      <c r="F259" s="42">
        <v>45239</v>
      </c>
      <c r="G259" s="42" t="str">
        <f t="shared" si="17"/>
        <v>木</v>
      </c>
      <c r="H259" s="42"/>
      <c r="I259" s="43" t="s">
        <v>109</v>
      </c>
      <c r="J259" s="17">
        <v>6.9444444444444441E-3</v>
      </c>
      <c r="K259" s="17">
        <v>0.125</v>
      </c>
      <c r="L259" s="17">
        <v>0</v>
      </c>
      <c r="M259" s="17">
        <v>0</v>
      </c>
      <c r="N259" s="16"/>
      <c r="O259" s="16"/>
    </row>
    <row r="260" spans="1:15" s="18" customFormat="1" x14ac:dyDescent="0.55000000000000004">
      <c r="A260" s="80" t="s">
        <v>30</v>
      </c>
      <c r="B260" s="16" t="s">
        <v>40</v>
      </c>
      <c r="C260" s="16" t="s">
        <v>152</v>
      </c>
      <c r="D260" s="16" t="s">
        <v>199</v>
      </c>
      <c r="E260" s="16">
        <v>5</v>
      </c>
      <c r="F260" s="42">
        <v>45267</v>
      </c>
      <c r="G260" s="42" t="str">
        <f t="shared" si="17"/>
        <v>木</v>
      </c>
      <c r="H260" s="42"/>
      <c r="I260" s="43" t="s">
        <v>109</v>
      </c>
      <c r="J260" s="17">
        <v>6.9444444444444441E-3</v>
      </c>
      <c r="K260" s="17">
        <v>0.125</v>
      </c>
      <c r="L260" s="17">
        <v>0</v>
      </c>
      <c r="M260" s="17">
        <v>0</v>
      </c>
      <c r="N260" s="16"/>
      <c r="O260" s="16"/>
    </row>
    <row r="261" spans="1:15" s="18" customFormat="1" x14ac:dyDescent="0.55000000000000004">
      <c r="A261" s="80" t="s">
        <v>30</v>
      </c>
      <c r="B261" s="16" t="s">
        <v>40</v>
      </c>
      <c r="C261" s="16" t="s">
        <v>152</v>
      </c>
      <c r="D261" s="16" t="s">
        <v>199</v>
      </c>
      <c r="E261" s="16">
        <v>6</v>
      </c>
      <c r="F261" s="42">
        <v>45281</v>
      </c>
      <c r="G261" s="42" t="str">
        <f>TEXT(F261,"aaa")</f>
        <v>木</v>
      </c>
      <c r="H261" s="42"/>
      <c r="I261" s="43" t="s">
        <v>109</v>
      </c>
      <c r="J261" s="17">
        <v>6.9444444444444441E-3</v>
      </c>
      <c r="K261" s="17">
        <v>0.125</v>
      </c>
      <c r="L261" s="17">
        <v>0</v>
      </c>
      <c r="M261" s="17">
        <v>0</v>
      </c>
      <c r="N261" s="16"/>
      <c r="O261" s="16"/>
    </row>
    <row r="262" spans="1:15" s="18" customFormat="1" x14ac:dyDescent="0.55000000000000004">
      <c r="A262" s="80" t="s">
        <v>30</v>
      </c>
      <c r="B262" s="16" t="s">
        <v>40</v>
      </c>
      <c r="C262" s="16" t="s">
        <v>152</v>
      </c>
      <c r="D262" s="16" t="s">
        <v>199</v>
      </c>
      <c r="E262" s="16">
        <v>7</v>
      </c>
      <c r="F262" s="42">
        <v>45295</v>
      </c>
      <c r="G262" s="42" t="str">
        <f t="shared" ref="G262:G263" si="18">TEXT(F262,"aaa")</f>
        <v>木</v>
      </c>
      <c r="H262" s="42"/>
      <c r="I262" s="43" t="s">
        <v>109</v>
      </c>
      <c r="J262" s="17">
        <v>6.9444444444444441E-3</v>
      </c>
      <c r="K262" s="17">
        <v>0.125</v>
      </c>
      <c r="L262" s="17">
        <v>0</v>
      </c>
      <c r="M262" s="17">
        <v>0</v>
      </c>
      <c r="N262" s="16"/>
      <c r="O262" s="16"/>
    </row>
    <row r="263" spans="1:15" s="18" customFormat="1" x14ac:dyDescent="0.55000000000000004">
      <c r="A263" s="80" t="s">
        <v>30</v>
      </c>
      <c r="B263" s="16" t="s">
        <v>40</v>
      </c>
      <c r="C263" s="16" t="s">
        <v>152</v>
      </c>
      <c r="D263" s="16" t="s">
        <v>199</v>
      </c>
      <c r="E263" s="16">
        <v>8</v>
      </c>
      <c r="F263" s="42">
        <v>45309</v>
      </c>
      <c r="G263" s="42" t="str">
        <f t="shared" si="18"/>
        <v>木</v>
      </c>
      <c r="H263" s="42"/>
      <c r="I263" s="43" t="s">
        <v>109</v>
      </c>
      <c r="J263" s="17">
        <v>6.9444444444444441E-3</v>
      </c>
      <c r="K263" s="17">
        <v>0.125</v>
      </c>
      <c r="L263" s="17">
        <v>0</v>
      </c>
      <c r="M263" s="17">
        <v>0</v>
      </c>
      <c r="N263" s="16"/>
      <c r="O263" s="16"/>
    </row>
    <row r="264" spans="1:15" s="4" customFormat="1" x14ac:dyDescent="0.55000000000000004">
      <c r="A264" s="79" t="s">
        <v>30</v>
      </c>
      <c r="B264" s="11" t="s">
        <v>38</v>
      </c>
      <c r="C264" s="11" t="s">
        <v>33</v>
      </c>
      <c r="D264" s="11" t="s">
        <v>199</v>
      </c>
      <c r="E264" s="11">
        <v>1</v>
      </c>
      <c r="F264" s="128">
        <v>45198</v>
      </c>
      <c r="G264" s="128" t="str">
        <f>TEXT(F264,"aaa")</f>
        <v>金</v>
      </c>
      <c r="H264" s="128"/>
      <c r="I264" s="129" t="s">
        <v>112</v>
      </c>
      <c r="J264" s="12">
        <v>0</v>
      </c>
      <c r="K264" s="12">
        <v>6.25E-2</v>
      </c>
      <c r="L264" s="12">
        <v>0</v>
      </c>
      <c r="M264" s="12">
        <v>0</v>
      </c>
      <c r="N264" s="11"/>
      <c r="O264" s="11"/>
    </row>
    <row r="265" spans="1:15" s="4" customFormat="1" x14ac:dyDescent="0.55000000000000004">
      <c r="A265" s="79" t="s">
        <v>30</v>
      </c>
      <c r="B265" s="11" t="s">
        <v>38</v>
      </c>
      <c r="C265" s="11" t="s">
        <v>33</v>
      </c>
      <c r="D265" s="11" t="s">
        <v>199</v>
      </c>
      <c r="E265" s="11">
        <v>2</v>
      </c>
      <c r="F265" s="128">
        <v>45205</v>
      </c>
      <c r="G265" s="128" t="str">
        <f t="shared" ref="G265:G270" si="19">TEXT(F265,"aaa")</f>
        <v>金</v>
      </c>
      <c r="H265" s="128"/>
      <c r="I265" s="40" t="s">
        <v>109</v>
      </c>
      <c r="J265" s="12">
        <v>6.9444444444444441E-3</v>
      </c>
      <c r="K265" s="12">
        <v>0.125</v>
      </c>
      <c r="L265" s="12">
        <v>0</v>
      </c>
      <c r="M265" s="12">
        <v>0</v>
      </c>
      <c r="N265" s="11"/>
      <c r="O265" s="11"/>
    </row>
    <row r="266" spans="1:15" s="4" customFormat="1" x14ac:dyDescent="0.55000000000000004">
      <c r="A266" s="79" t="s">
        <v>30</v>
      </c>
      <c r="B266" s="11" t="s">
        <v>38</v>
      </c>
      <c r="C266" s="11" t="s">
        <v>33</v>
      </c>
      <c r="D266" s="11" t="s">
        <v>199</v>
      </c>
      <c r="E266" s="11">
        <v>3</v>
      </c>
      <c r="F266" s="128">
        <v>45219</v>
      </c>
      <c r="G266" s="128" t="str">
        <f t="shared" si="19"/>
        <v>金</v>
      </c>
      <c r="H266" s="128"/>
      <c r="I266" s="40" t="s">
        <v>109</v>
      </c>
      <c r="J266" s="12">
        <v>6.9444444444444441E-3</v>
      </c>
      <c r="K266" s="12">
        <v>0.125</v>
      </c>
      <c r="L266" s="12">
        <v>0</v>
      </c>
      <c r="M266" s="12">
        <v>0</v>
      </c>
      <c r="N266" s="11"/>
      <c r="O266" s="11"/>
    </row>
    <row r="267" spans="1:15" s="4" customFormat="1" x14ac:dyDescent="0.55000000000000004">
      <c r="A267" s="79" t="s">
        <v>30</v>
      </c>
      <c r="B267" s="11" t="s">
        <v>38</v>
      </c>
      <c r="C267" s="11" t="s">
        <v>33</v>
      </c>
      <c r="D267" s="11" t="s">
        <v>199</v>
      </c>
      <c r="E267" s="11">
        <v>4</v>
      </c>
      <c r="F267" s="128">
        <v>45247</v>
      </c>
      <c r="G267" s="128" t="str">
        <f t="shared" si="19"/>
        <v>金</v>
      </c>
      <c r="H267" s="128"/>
      <c r="I267" s="40" t="s">
        <v>109</v>
      </c>
      <c r="J267" s="12">
        <v>6.9444444444444441E-3</v>
      </c>
      <c r="K267" s="12">
        <v>0.125</v>
      </c>
      <c r="L267" s="12">
        <v>0</v>
      </c>
      <c r="M267" s="12">
        <v>0</v>
      </c>
      <c r="N267" s="11"/>
      <c r="O267" s="11"/>
    </row>
    <row r="268" spans="1:15" s="4" customFormat="1" x14ac:dyDescent="0.55000000000000004">
      <c r="A268" s="79" t="s">
        <v>30</v>
      </c>
      <c r="B268" s="11" t="s">
        <v>38</v>
      </c>
      <c r="C268" s="11" t="s">
        <v>33</v>
      </c>
      <c r="D268" s="11" t="s">
        <v>199</v>
      </c>
      <c r="E268" s="11">
        <v>5</v>
      </c>
      <c r="F268" s="128">
        <v>45261</v>
      </c>
      <c r="G268" s="128" t="str">
        <f t="shared" si="19"/>
        <v>金</v>
      </c>
      <c r="H268" s="128"/>
      <c r="I268" s="40" t="s">
        <v>109</v>
      </c>
      <c r="J268" s="12">
        <v>6.9444444444444441E-3</v>
      </c>
      <c r="K268" s="12">
        <v>0.125</v>
      </c>
      <c r="L268" s="12">
        <v>0</v>
      </c>
      <c r="M268" s="12">
        <v>0</v>
      </c>
      <c r="N268" s="11"/>
      <c r="O268" s="11"/>
    </row>
    <row r="269" spans="1:15" s="4" customFormat="1" x14ac:dyDescent="0.55000000000000004">
      <c r="A269" s="79" t="s">
        <v>30</v>
      </c>
      <c r="B269" s="11" t="s">
        <v>38</v>
      </c>
      <c r="C269" s="11" t="s">
        <v>33</v>
      </c>
      <c r="D269" s="11" t="s">
        <v>199</v>
      </c>
      <c r="E269" s="11">
        <v>6</v>
      </c>
      <c r="F269" s="128">
        <v>45275</v>
      </c>
      <c r="G269" s="128" t="str">
        <f t="shared" si="19"/>
        <v>金</v>
      </c>
      <c r="H269" s="128"/>
      <c r="I269" s="40" t="s">
        <v>109</v>
      </c>
      <c r="J269" s="12">
        <v>6.9444444444444441E-3</v>
      </c>
      <c r="K269" s="12">
        <v>0.125</v>
      </c>
      <c r="L269" s="12">
        <v>0</v>
      </c>
      <c r="M269" s="12">
        <v>0</v>
      </c>
      <c r="N269" s="11"/>
      <c r="O269" s="11"/>
    </row>
    <row r="270" spans="1:15" s="4" customFormat="1" x14ac:dyDescent="0.55000000000000004">
      <c r="A270" s="79" t="s">
        <v>30</v>
      </c>
      <c r="B270" s="11" t="s">
        <v>38</v>
      </c>
      <c r="C270" s="11" t="s">
        <v>33</v>
      </c>
      <c r="D270" s="11" t="s">
        <v>199</v>
      </c>
      <c r="E270" s="11">
        <v>7</v>
      </c>
      <c r="F270" s="128">
        <v>45303</v>
      </c>
      <c r="G270" s="128" t="str">
        <f t="shared" si="19"/>
        <v>金</v>
      </c>
      <c r="H270" s="128"/>
      <c r="I270" s="40" t="s">
        <v>109</v>
      </c>
      <c r="J270" s="12">
        <v>6.9444444444444441E-3</v>
      </c>
      <c r="K270" s="12">
        <v>0.125</v>
      </c>
      <c r="L270" s="12">
        <v>0</v>
      </c>
      <c r="M270" s="12">
        <v>0</v>
      </c>
      <c r="N270" s="11"/>
      <c r="O270" s="11"/>
    </row>
    <row r="271" spans="1:15" s="4" customFormat="1" x14ac:dyDescent="0.55000000000000004">
      <c r="A271" s="79" t="s">
        <v>30</v>
      </c>
      <c r="B271" s="11" t="s">
        <v>38</v>
      </c>
      <c r="C271" s="11" t="s">
        <v>33</v>
      </c>
      <c r="D271" s="11" t="s">
        <v>199</v>
      </c>
      <c r="E271" s="11">
        <v>8</v>
      </c>
      <c r="F271" s="128">
        <v>45317</v>
      </c>
      <c r="G271" s="128" t="str">
        <f>TEXT(F271,"aaa")</f>
        <v>金</v>
      </c>
      <c r="H271" s="128"/>
      <c r="I271" s="40" t="s">
        <v>109</v>
      </c>
      <c r="J271" s="12">
        <v>6.9444444444444441E-3</v>
      </c>
      <c r="K271" s="12">
        <v>0.125</v>
      </c>
      <c r="L271" s="12">
        <v>0</v>
      </c>
      <c r="M271" s="12">
        <v>0</v>
      </c>
      <c r="N271" s="11"/>
      <c r="O271" s="11"/>
    </row>
    <row r="272" spans="1:15" s="21" customFormat="1" x14ac:dyDescent="0.55000000000000004">
      <c r="A272" s="81" t="s">
        <v>30</v>
      </c>
      <c r="B272" s="19" t="s">
        <v>38</v>
      </c>
      <c r="C272" s="19" t="s">
        <v>125</v>
      </c>
      <c r="D272" s="19" t="s">
        <v>199</v>
      </c>
      <c r="E272" s="19">
        <v>1</v>
      </c>
      <c r="F272" s="51">
        <v>45198</v>
      </c>
      <c r="G272" s="51" t="str">
        <f>TEXT(F272,"aaa")</f>
        <v>金</v>
      </c>
      <c r="H272" s="51"/>
      <c r="I272" s="50" t="s">
        <v>112</v>
      </c>
      <c r="J272" s="20">
        <v>0</v>
      </c>
      <c r="K272" s="20">
        <v>6.25E-2</v>
      </c>
      <c r="L272" s="20">
        <v>0</v>
      </c>
      <c r="M272" s="20">
        <v>0</v>
      </c>
      <c r="N272" s="19"/>
      <c r="O272" s="19"/>
    </row>
    <row r="273" spans="1:15" s="21" customFormat="1" x14ac:dyDescent="0.55000000000000004">
      <c r="A273" s="81" t="s">
        <v>30</v>
      </c>
      <c r="B273" s="19" t="s">
        <v>38</v>
      </c>
      <c r="C273" s="19" t="s">
        <v>125</v>
      </c>
      <c r="D273" s="19" t="s">
        <v>199</v>
      </c>
      <c r="E273" s="19">
        <v>2</v>
      </c>
      <c r="F273" s="51">
        <v>45205</v>
      </c>
      <c r="G273" s="51" t="str">
        <f t="shared" ref="G273:G278" si="20">TEXT(F273,"aaa")</f>
        <v>金</v>
      </c>
      <c r="H273" s="51"/>
      <c r="I273" s="45" t="s">
        <v>109</v>
      </c>
      <c r="J273" s="20">
        <v>6.9444444444444441E-3</v>
      </c>
      <c r="K273" s="20">
        <v>0.125</v>
      </c>
      <c r="L273" s="20">
        <v>0</v>
      </c>
      <c r="M273" s="20">
        <v>0</v>
      </c>
      <c r="N273" s="19"/>
      <c r="O273" s="19"/>
    </row>
    <row r="274" spans="1:15" s="21" customFormat="1" x14ac:dyDescent="0.55000000000000004">
      <c r="A274" s="81" t="s">
        <v>30</v>
      </c>
      <c r="B274" s="19" t="s">
        <v>38</v>
      </c>
      <c r="C274" s="19" t="s">
        <v>125</v>
      </c>
      <c r="D274" s="19" t="s">
        <v>199</v>
      </c>
      <c r="E274" s="19">
        <v>3</v>
      </c>
      <c r="F274" s="51">
        <v>45219</v>
      </c>
      <c r="G274" s="51" t="str">
        <f t="shared" si="20"/>
        <v>金</v>
      </c>
      <c r="H274" s="51"/>
      <c r="I274" s="45" t="s">
        <v>109</v>
      </c>
      <c r="J274" s="20">
        <v>6.9444444444444441E-3</v>
      </c>
      <c r="K274" s="20">
        <v>0.125</v>
      </c>
      <c r="L274" s="20">
        <v>0</v>
      </c>
      <c r="M274" s="20">
        <v>0</v>
      </c>
      <c r="N274" s="19"/>
      <c r="O274" s="19"/>
    </row>
    <row r="275" spans="1:15" s="21" customFormat="1" x14ac:dyDescent="0.55000000000000004">
      <c r="A275" s="81" t="s">
        <v>30</v>
      </c>
      <c r="B275" s="19" t="s">
        <v>38</v>
      </c>
      <c r="C275" s="19" t="s">
        <v>125</v>
      </c>
      <c r="D275" s="19" t="s">
        <v>199</v>
      </c>
      <c r="E275" s="19">
        <v>4</v>
      </c>
      <c r="F275" s="51">
        <v>45247</v>
      </c>
      <c r="G275" s="51" t="str">
        <f t="shared" si="20"/>
        <v>金</v>
      </c>
      <c r="H275" s="51"/>
      <c r="I275" s="45" t="s">
        <v>109</v>
      </c>
      <c r="J275" s="20">
        <v>6.9444444444444441E-3</v>
      </c>
      <c r="K275" s="20">
        <v>0.125</v>
      </c>
      <c r="L275" s="20">
        <v>0</v>
      </c>
      <c r="M275" s="20">
        <v>0</v>
      </c>
      <c r="N275" s="19"/>
      <c r="O275" s="19"/>
    </row>
    <row r="276" spans="1:15" s="21" customFormat="1" x14ac:dyDescent="0.55000000000000004">
      <c r="A276" s="81" t="s">
        <v>30</v>
      </c>
      <c r="B276" s="19" t="s">
        <v>38</v>
      </c>
      <c r="C276" s="19" t="s">
        <v>125</v>
      </c>
      <c r="D276" s="19" t="s">
        <v>199</v>
      </c>
      <c r="E276" s="19">
        <v>5</v>
      </c>
      <c r="F276" s="51">
        <v>45261</v>
      </c>
      <c r="G276" s="51" t="str">
        <f t="shared" si="20"/>
        <v>金</v>
      </c>
      <c r="H276" s="51"/>
      <c r="I276" s="45" t="s">
        <v>109</v>
      </c>
      <c r="J276" s="20">
        <v>6.9444444444444441E-3</v>
      </c>
      <c r="K276" s="20">
        <v>0.125</v>
      </c>
      <c r="L276" s="20">
        <v>0</v>
      </c>
      <c r="M276" s="20">
        <v>0</v>
      </c>
      <c r="N276" s="19"/>
      <c r="O276" s="19"/>
    </row>
    <row r="277" spans="1:15" s="21" customFormat="1" x14ac:dyDescent="0.55000000000000004">
      <c r="A277" s="81" t="s">
        <v>30</v>
      </c>
      <c r="B277" s="19" t="s">
        <v>38</v>
      </c>
      <c r="C277" s="19" t="s">
        <v>125</v>
      </c>
      <c r="D277" s="19" t="s">
        <v>199</v>
      </c>
      <c r="E277" s="19">
        <v>6</v>
      </c>
      <c r="F277" s="51">
        <v>45275</v>
      </c>
      <c r="G277" s="51" t="str">
        <f t="shared" si="20"/>
        <v>金</v>
      </c>
      <c r="H277" s="51"/>
      <c r="I277" s="45" t="s">
        <v>109</v>
      </c>
      <c r="J277" s="20">
        <v>6.9444444444444441E-3</v>
      </c>
      <c r="K277" s="20">
        <v>0.125</v>
      </c>
      <c r="L277" s="20">
        <v>0</v>
      </c>
      <c r="M277" s="20">
        <v>0</v>
      </c>
      <c r="N277" s="19"/>
      <c r="O277" s="19"/>
    </row>
    <row r="278" spans="1:15" s="21" customFormat="1" x14ac:dyDescent="0.55000000000000004">
      <c r="A278" s="81" t="s">
        <v>30</v>
      </c>
      <c r="B278" s="19" t="s">
        <v>38</v>
      </c>
      <c r="C278" s="19" t="s">
        <v>125</v>
      </c>
      <c r="D278" s="19" t="s">
        <v>199</v>
      </c>
      <c r="E278" s="19">
        <v>7</v>
      </c>
      <c r="F278" s="51">
        <v>45303</v>
      </c>
      <c r="G278" s="51" t="str">
        <f t="shared" si="20"/>
        <v>金</v>
      </c>
      <c r="H278" s="51"/>
      <c r="I278" s="45" t="s">
        <v>109</v>
      </c>
      <c r="J278" s="20">
        <v>6.9444444444444441E-3</v>
      </c>
      <c r="K278" s="20">
        <v>0.125</v>
      </c>
      <c r="L278" s="20">
        <v>0</v>
      </c>
      <c r="M278" s="20">
        <v>0</v>
      </c>
      <c r="N278" s="19"/>
      <c r="O278" s="19"/>
    </row>
    <row r="279" spans="1:15" s="21" customFormat="1" x14ac:dyDescent="0.55000000000000004">
      <c r="A279" s="81" t="s">
        <v>30</v>
      </c>
      <c r="B279" s="19" t="s">
        <v>38</v>
      </c>
      <c r="C279" s="19" t="s">
        <v>125</v>
      </c>
      <c r="D279" s="19" t="s">
        <v>199</v>
      </c>
      <c r="E279" s="19">
        <v>8</v>
      </c>
      <c r="F279" s="51">
        <v>45317</v>
      </c>
      <c r="G279" s="51" t="str">
        <f>TEXT(F279,"aaa")</f>
        <v>金</v>
      </c>
      <c r="H279" s="51"/>
      <c r="I279" s="45" t="s">
        <v>109</v>
      </c>
      <c r="J279" s="20">
        <v>6.9444444444444441E-3</v>
      </c>
      <c r="K279" s="20">
        <v>0.125</v>
      </c>
      <c r="L279" s="20">
        <v>0</v>
      </c>
      <c r="M279" s="20">
        <v>0</v>
      </c>
      <c r="N279" s="19"/>
      <c r="O279" s="19"/>
    </row>
    <row r="280" spans="1:15" s="90" customFormat="1" x14ac:dyDescent="0.55000000000000004">
      <c r="A280" s="85" t="s">
        <v>30</v>
      </c>
      <c r="B280" s="86" t="s">
        <v>45</v>
      </c>
      <c r="C280" s="86" t="s">
        <v>70</v>
      </c>
      <c r="D280" s="86" t="s">
        <v>199</v>
      </c>
      <c r="E280" s="86">
        <v>1</v>
      </c>
      <c r="F280" s="87">
        <v>45198</v>
      </c>
      <c r="G280" s="87" t="str">
        <f>TEXT(F280,"aaa")</f>
        <v>金</v>
      </c>
      <c r="H280" s="87"/>
      <c r="I280" s="88" t="s">
        <v>112</v>
      </c>
      <c r="J280" s="89">
        <v>0</v>
      </c>
      <c r="K280" s="89">
        <v>6.25E-2</v>
      </c>
      <c r="L280" s="89">
        <v>0</v>
      </c>
      <c r="M280" s="89">
        <v>0</v>
      </c>
      <c r="N280" s="86"/>
      <c r="O280" s="86"/>
    </row>
    <row r="281" spans="1:15" s="90" customFormat="1" x14ac:dyDescent="0.55000000000000004">
      <c r="A281" s="85" t="s">
        <v>30</v>
      </c>
      <c r="B281" s="86" t="s">
        <v>45</v>
      </c>
      <c r="C281" s="86" t="s">
        <v>70</v>
      </c>
      <c r="D281" s="86" t="s">
        <v>199</v>
      </c>
      <c r="E281" s="86">
        <v>2</v>
      </c>
      <c r="F281" s="87">
        <v>45311</v>
      </c>
      <c r="G281" s="87" t="str">
        <f t="shared" ref="G281:G286" si="21">TEXT(F281,"aaa")</f>
        <v>土</v>
      </c>
      <c r="H281" s="87" t="s">
        <v>218</v>
      </c>
      <c r="I281" s="91" t="s">
        <v>163</v>
      </c>
      <c r="J281" s="89">
        <v>6.9444444444444441E-3</v>
      </c>
      <c r="K281" s="89">
        <v>0.125</v>
      </c>
      <c r="L281" s="89">
        <v>0</v>
      </c>
      <c r="M281" s="89">
        <v>0</v>
      </c>
      <c r="N281" s="86"/>
      <c r="O281" s="86"/>
    </row>
    <row r="282" spans="1:15" s="90" customFormat="1" x14ac:dyDescent="0.55000000000000004">
      <c r="A282" s="85" t="s">
        <v>30</v>
      </c>
      <c r="B282" s="86" t="s">
        <v>45</v>
      </c>
      <c r="C282" s="86" t="s">
        <v>70</v>
      </c>
      <c r="D282" s="86" t="s">
        <v>199</v>
      </c>
      <c r="E282" s="86">
        <v>3</v>
      </c>
      <c r="F282" s="87">
        <v>45226</v>
      </c>
      <c r="G282" s="87" t="str">
        <f t="shared" si="21"/>
        <v>金</v>
      </c>
      <c r="H282" s="87"/>
      <c r="I282" s="91" t="s">
        <v>109</v>
      </c>
      <c r="J282" s="89">
        <v>6.9444444444444441E-3</v>
      </c>
      <c r="K282" s="89">
        <v>0.125</v>
      </c>
      <c r="L282" s="89">
        <v>0</v>
      </c>
      <c r="M282" s="89">
        <v>0</v>
      </c>
      <c r="N282" s="86"/>
      <c r="O282" s="86"/>
    </row>
    <row r="283" spans="1:15" s="90" customFormat="1" x14ac:dyDescent="0.55000000000000004">
      <c r="A283" s="85" t="s">
        <v>30</v>
      </c>
      <c r="B283" s="86" t="s">
        <v>45</v>
      </c>
      <c r="C283" s="86" t="s">
        <v>70</v>
      </c>
      <c r="D283" s="86" t="s">
        <v>199</v>
      </c>
      <c r="E283" s="86">
        <v>4</v>
      </c>
      <c r="F283" s="87">
        <v>45240</v>
      </c>
      <c r="G283" s="87" t="str">
        <f t="shared" si="21"/>
        <v>金</v>
      </c>
      <c r="H283" s="87"/>
      <c r="I283" s="91" t="s">
        <v>109</v>
      </c>
      <c r="J283" s="89">
        <v>6.9444444444444441E-3</v>
      </c>
      <c r="K283" s="89">
        <v>0.125</v>
      </c>
      <c r="L283" s="89">
        <v>0</v>
      </c>
      <c r="M283" s="89">
        <v>0</v>
      </c>
      <c r="N283" s="86"/>
      <c r="O283" s="86"/>
    </row>
    <row r="284" spans="1:15" s="90" customFormat="1" x14ac:dyDescent="0.55000000000000004">
      <c r="A284" s="85" t="s">
        <v>30</v>
      </c>
      <c r="B284" s="86" t="s">
        <v>45</v>
      </c>
      <c r="C284" s="86" t="s">
        <v>70</v>
      </c>
      <c r="D284" s="86" t="s">
        <v>199</v>
      </c>
      <c r="E284" s="86">
        <v>5</v>
      </c>
      <c r="F284" s="87">
        <v>45254</v>
      </c>
      <c r="G284" s="87" t="str">
        <f t="shared" si="21"/>
        <v>金</v>
      </c>
      <c r="H284" s="87"/>
      <c r="I284" s="91" t="s">
        <v>109</v>
      </c>
      <c r="J284" s="89">
        <v>6.9444444444444441E-3</v>
      </c>
      <c r="K284" s="89">
        <v>0.125</v>
      </c>
      <c r="L284" s="89">
        <v>0</v>
      </c>
      <c r="M284" s="89">
        <v>0</v>
      </c>
      <c r="N284" s="86"/>
      <c r="O284" s="86"/>
    </row>
    <row r="285" spans="1:15" s="90" customFormat="1" x14ac:dyDescent="0.55000000000000004">
      <c r="A285" s="85" t="s">
        <v>30</v>
      </c>
      <c r="B285" s="86" t="s">
        <v>45</v>
      </c>
      <c r="C285" s="86" t="s">
        <v>70</v>
      </c>
      <c r="D285" s="86" t="s">
        <v>199</v>
      </c>
      <c r="E285" s="86">
        <v>6</v>
      </c>
      <c r="F285" s="87">
        <v>45268</v>
      </c>
      <c r="G285" s="87" t="str">
        <f t="shared" si="21"/>
        <v>金</v>
      </c>
      <c r="H285" s="87"/>
      <c r="I285" s="91" t="s">
        <v>109</v>
      </c>
      <c r="J285" s="89">
        <v>6.9444444444444441E-3</v>
      </c>
      <c r="K285" s="89">
        <v>0.125</v>
      </c>
      <c r="L285" s="89">
        <v>0</v>
      </c>
      <c r="M285" s="89">
        <v>0</v>
      </c>
      <c r="N285" s="86"/>
      <c r="O285" s="86"/>
    </row>
    <row r="286" spans="1:15" s="90" customFormat="1" x14ac:dyDescent="0.55000000000000004">
      <c r="A286" s="85" t="s">
        <v>30</v>
      </c>
      <c r="B286" s="86" t="s">
        <v>45</v>
      </c>
      <c r="C286" s="86" t="s">
        <v>70</v>
      </c>
      <c r="D286" s="86" t="s">
        <v>199</v>
      </c>
      <c r="E286" s="86">
        <v>7</v>
      </c>
      <c r="F286" s="87">
        <v>45282</v>
      </c>
      <c r="G286" s="87" t="str">
        <f t="shared" si="21"/>
        <v>金</v>
      </c>
      <c r="H286" s="87"/>
      <c r="I286" s="91" t="s">
        <v>109</v>
      </c>
      <c r="J286" s="89">
        <v>6.9444444444444441E-3</v>
      </c>
      <c r="K286" s="89">
        <v>0.125</v>
      </c>
      <c r="L286" s="89">
        <v>0</v>
      </c>
      <c r="M286" s="89">
        <v>0</v>
      </c>
      <c r="N286" s="86"/>
      <c r="O286" s="86"/>
    </row>
    <row r="287" spans="1:15" s="90" customFormat="1" x14ac:dyDescent="0.55000000000000004">
      <c r="A287" s="85" t="s">
        <v>30</v>
      </c>
      <c r="B287" s="86" t="s">
        <v>45</v>
      </c>
      <c r="C287" s="86" t="s">
        <v>70</v>
      </c>
      <c r="D287" s="86" t="s">
        <v>199</v>
      </c>
      <c r="E287" s="86">
        <v>8</v>
      </c>
      <c r="F287" s="87">
        <v>45310</v>
      </c>
      <c r="G287" s="87" t="str">
        <f>TEXT(F287,"aaa")</f>
        <v>金</v>
      </c>
      <c r="H287" s="87" t="s">
        <v>219</v>
      </c>
      <c r="I287" s="91" t="s">
        <v>109</v>
      </c>
      <c r="J287" s="89">
        <v>6.9444444444444441E-3</v>
      </c>
      <c r="K287" s="89">
        <v>0.125</v>
      </c>
      <c r="L287" s="89">
        <v>0</v>
      </c>
      <c r="M287" s="89">
        <v>0</v>
      </c>
      <c r="N287" s="86"/>
      <c r="O287" s="86"/>
    </row>
    <row r="288" spans="1:15" s="18" customFormat="1" x14ac:dyDescent="0.55000000000000004">
      <c r="A288" s="80" t="s">
        <v>30</v>
      </c>
      <c r="B288" s="16" t="s">
        <v>45</v>
      </c>
      <c r="C288" s="16" t="s">
        <v>159</v>
      </c>
      <c r="D288" s="16" t="s">
        <v>199</v>
      </c>
      <c r="E288" s="16">
        <v>1</v>
      </c>
      <c r="F288" s="42">
        <v>45198</v>
      </c>
      <c r="G288" s="42" t="str">
        <f t="shared" ref="G288:G292" si="22">TEXT(F288,"aaa")</f>
        <v>金</v>
      </c>
      <c r="H288" s="42"/>
      <c r="I288" s="43" t="s">
        <v>114</v>
      </c>
      <c r="J288" s="17">
        <v>0</v>
      </c>
      <c r="K288" s="17">
        <v>6.25E-2</v>
      </c>
      <c r="L288" s="17">
        <v>0</v>
      </c>
      <c r="M288" s="17">
        <v>0</v>
      </c>
      <c r="N288" s="16"/>
      <c r="O288" s="16"/>
    </row>
    <row r="289" spans="1:15" s="18" customFormat="1" x14ac:dyDescent="0.55000000000000004">
      <c r="A289" s="80" t="s">
        <v>30</v>
      </c>
      <c r="B289" s="16" t="s">
        <v>45</v>
      </c>
      <c r="C289" s="16" t="s">
        <v>159</v>
      </c>
      <c r="D289" s="16" t="s">
        <v>199</v>
      </c>
      <c r="E289" s="16">
        <v>2</v>
      </c>
      <c r="F289" s="42">
        <v>45212</v>
      </c>
      <c r="G289" s="42" t="str">
        <f t="shared" si="22"/>
        <v>金</v>
      </c>
      <c r="H289" s="42"/>
      <c r="I289" s="43" t="s">
        <v>109</v>
      </c>
      <c r="J289" s="17">
        <v>6.9444444444444441E-3</v>
      </c>
      <c r="K289" s="17">
        <v>0.125</v>
      </c>
      <c r="L289" s="17">
        <v>0</v>
      </c>
      <c r="M289" s="17">
        <v>0</v>
      </c>
      <c r="N289" s="16"/>
      <c r="O289" s="16"/>
    </row>
    <row r="290" spans="1:15" s="18" customFormat="1" x14ac:dyDescent="0.55000000000000004">
      <c r="A290" s="80" t="s">
        <v>30</v>
      </c>
      <c r="B290" s="16" t="s">
        <v>45</v>
      </c>
      <c r="C290" s="16" t="s">
        <v>159</v>
      </c>
      <c r="D290" s="16" t="s">
        <v>199</v>
      </c>
      <c r="E290" s="16">
        <v>3</v>
      </c>
      <c r="F290" s="42">
        <v>45226</v>
      </c>
      <c r="G290" s="42" t="str">
        <f t="shared" si="22"/>
        <v>金</v>
      </c>
      <c r="H290" s="42"/>
      <c r="I290" s="43" t="s">
        <v>109</v>
      </c>
      <c r="J290" s="17">
        <v>6.9444444444444441E-3</v>
      </c>
      <c r="K290" s="17">
        <v>0.125</v>
      </c>
      <c r="L290" s="17">
        <v>0</v>
      </c>
      <c r="M290" s="17">
        <v>0</v>
      </c>
      <c r="N290" s="16"/>
      <c r="O290" s="16"/>
    </row>
    <row r="291" spans="1:15" s="18" customFormat="1" x14ac:dyDescent="0.55000000000000004">
      <c r="A291" s="80" t="s">
        <v>30</v>
      </c>
      <c r="B291" s="16" t="s">
        <v>22</v>
      </c>
      <c r="C291" s="16" t="s">
        <v>159</v>
      </c>
      <c r="D291" s="16" t="s">
        <v>199</v>
      </c>
      <c r="E291" s="16">
        <v>4</v>
      </c>
      <c r="F291" s="42">
        <v>45240</v>
      </c>
      <c r="G291" s="42" t="str">
        <f t="shared" si="22"/>
        <v>金</v>
      </c>
      <c r="H291" s="42"/>
      <c r="I291" s="43" t="s">
        <v>109</v>
      </c>
      <c r="J291" s="17">
        <v>6.9444444444444441E-3</v>
      </c>
      <c r="K291" s="17">
        <v>0.125</v>
      </c>
      <c r="L291" s="17">
        <v>0</v>
      </c>
      <c r="M291" s="17">
        <v>0</v>
      </c>
      <c r="N291" s="16"/>
      <c r="O291" s="16"/>
    </row>
    <row r="292" spans="1:15" s="18" customFormat="1" x14ac:dyDescent="0.55000000000000004">
      <c r="A292" s="80" t="s">
        <v>30</v>
      </c>
      <c r="B292" s="16" t="s">
        <v>22</v>
      </c>
      <c r="C292" s="16" t="s">
        <v>159</v>
      </c>
      <c r="D292" s="16" t="s">
        <v>199</v>
      </c>
      <c r="E292" s="16">
        <v>5</v>
      </c>
      <c r="F292" s="42">
        <v>45254</v>
      </c>
      <c r="G292" s="42" t="str">
        <f t="shared" si="22"/>
        <v>金</v>
      </c>
      <c r="H292" s="42"/>
      <c r="I292" s="43" t="s">
        <v>109</v>
      </c>
      <c r="J292" s="17">
        <v>6.9444444444444441E-3</v>
      </c>
      <c r="K292" s="17">
        <v>0.125</v>
      </c>
      <c r="L292" s="17">
        <v>0</v>
      </c>
      <c r="M292" s="17">
        <v>0</v>
      </c>
      <c r="N292" s="16"/>
      <c r="O292" s="16"/>
    </row>
    <row r="293" spans="1:15" s="18" customFormat="1" x14ac:dyDescent="0.55000000000000004">
      <c r="A293" s="80" t="s">
        <v>30</v>
      </c>
      <c r="B293" s="16" t="s">
        <v>22</v>
      </c>
      <c r="C293" s="16" t="s">
        <v>159</v>
      </c>
      <c r="D293" s="16" t="s">
        <v>199</v>
      </c>
      <c r="E293" s="16">
        <v>6</v>
      </c>
      <c r="F293" s="42">
        <v>45268</v>
      </c>
      <c r="G293" s="42" t="str">
        <f>TEXT(F293,"aaa")</f>
        <v>金</v>
      </c>
      <c r="H293" s="42"/>
      <c r="I293" s="43" t="s">
        <v>109</v>
      </c>
      <c r="J293" s="17">
        <v>6.9444444444444441E-3</v>
      </c>
      <c r="K293" s="17">
        <v>0.125</v>
      </c>
      <c r="L293" s="17">
        <v>0</v>
      </c>
      <c r="M293" s="17">
        <v>0</v>
      </c>
      <c r="N293" s="16"/>
      <c r="O293" s="16"/>
    </row>
    <row r="294" spans="1:15" s="18" customFormat="1" x14ac:dyDescent="0.55000000000000004">
      <c r="A294" s="80" t="s">
        <v>30</v>
      </c>
      <c r="B294" s="16" t="s">
        <v>22</v>
      </c>
      <c r="C294" s="16" t="s">
        <v>159</v>
      </c>
      <c r="D294" s="16" t="s">
        <v>199</v>
      </c>
      <c r="E294" s="16">
        <v>7</v>
      </c>
      <c r="F294" s="42">
        <v>45282</v>
      </c>
      <c r="G294" s="42" t="str">
        <f t="shared" ref="G294:G295" si="23">TEXT(F294,"aaa")</f>
        <v>金</v>
      </c>
      <c r="H294" s="42"/>
      <c r="I294" s="43" t="s">
        <v>109</v>
      </c>
      <c r="J294" s="17">
        <v>6.9444444444444441E-3</v>
      </c>
      <c r="K294" s="17">
        <v>0.125</v>
      </c>
      <c r="L294" s="17">
        <v>0</v>
      </c>
      <c r="M294" s="17">
        <v>0</v>
      </c>
      <c r="N294" s="16"/>
      <c r="O294" s="16"/>
    </row>
    <row r="295" spans="1:15" s="18" customFormat="1" x14ac:dyDescent="0.55000000000000004">
      <c r="A295" s="80" t="s">
        <v>30</v>
      </c>
      <c r="B295" s="16" t="s">
        <v>22</v>
      </c>
      <c r="C295" s="16" t="s">
        <v>159</v>
      </c>
      <c r="D295" s="16" t="s">
        <v>199</v>
      </c>
      <c r="E295" s="16">
        <v>8</v>
      </c>
      <c r="F295" s="42">
        <v>45296</v>
      </c>
      <c r="G295" s="42" t="str">
        <f t="shared" si="23"/>
        <v>金</v>
      </c>
      <c r="H295" s="42"/>
      <c r="I295" s="43" t="s">
        <v>109</v>
      </c>
      <c r="J295" s="17">
        <v>6.9444444444444441E-3</v>
      </c>
      <c r="K295" s="17">
        <v>0.125</v>
      </c>
      <c r="L295" s="17">
        <v>0</v>
      </c>
      <c r="M295" s="17">
        <v>0</v>
      </c>
      <c r="N295" s="16"/>
      <c r="O295" s="16"/>
    </row>
    <row r="296" spans="1:15" s="21" customFormat="1" x14ac:dyDescent="0.55000000000000004">
      <c r="A296" s="81" t="s">
        <v>30</v>
      </c>
      <c r="B296" s="19" t="s">
        <v>130</v>
      </c>
      <c r="C296" s="19" t="s">
        <v>220</v>
      </c>
      <c r="D296" s="19" t="s">
        <v>199</v>
      </c>
      <c r="E296" s="19">
        <v>1</v>
      </c>
      <c r="F296" s="51">
        <v>45199</v>
      </c>
      <c r="G296" s="51" t="str">
        <f>TEXT(F296,"aaa")</f>
        <v>土</v>
      </c>
      <c r="H296" s="51"/>
      <c r="I296" s="45" t="s">
        <v>132</v>
      </c>
      <c r="J296" s="20">
        <v>0</v>
      </c>
      <c r="K296" s="20">
        <v>6.25E-2</v>
      </c>
      <c r="L296" s="20">
        <v>0</v>
      </c>
      <c r="M296" s="20">
        <v>0</v>
      </c>
      <c r="N296" s="19"/>
      <c r="O296" s="19"/>
    </row>
    <row r="297" spans="1:15" s="21" customFormat="1" x14ac:dyDescent="0.55000000000000004">
      <c r="A297" s="81" t="s">
        <v>30</v>
      </c>
      <c r="B297" s="19" t="s">
        <v>130</v>
      </c>
      <c r="C297" s="19" t="s">
        <v>220</v>
      </c>
      <c r="D297" s="19" t="s">
        <v>199</v>
      </c>
      <c r="E297" s="19">
        <v>2</v>
      </c>
      <c r="F297" s="51">
        <v>45213</v>
      </c>
      <c r="G297" s="51" t="str">
        <f t="shared" ref="G297:G302" si="24">TEXT(F297,"aaa")</f>
        <v>土</v>
      </c>
      <c r="H297" s="51"/>
      <c r="I297" s="50" t="s">
        <v>163</v>
      </c>
      <c r="J297" s="20">
        <v>6.9444444444444441E-3</v>
      </c>
      <c r="K297" s="20">
        <v>0.125</v>
      </c>
      <c r="L297" s="20">
        <v>0</v>
      </c>
      <c r="M297" s="20">
        <v>0</v>
      </c>
      <c r="N297" s="19"/>
      <c r="O297" s="19"/>
    </row>
    <row r="298" spans="1:15" s="21" customFormat="1" x14ac:dyDescent="0.55000000000000004">
      <c r="A298" s="81" t="s">
        <v>30</v>
      </c>
      <c r="B298" s="19" t="s">
        <v>130</v>
      </c>
      <c r="C298" s="19" t="s">
        <v>220</v>
      </c>
      <c r="D298" s="19" t="s">
        <v>199</v>
      </c>
      <c r="E298" s="19">
        <v>3</v>
      </c>
      <c r="F298" s="51">
        <v>45227</v>
      </c>
      <c r="G298" s="51" t="str">
        <f t="shared" si="24"/>
        <v>土</v>
      </c>
      <c r="H298" s="51"/>
      <c r="I298" s="50" t="s">
        <v>163</v>
      </c>
      <c r="J298" s="20">
        <v>6.9444444444444441E-3</v>
      </c>
      <c r="K298" s="20">
        <v>0.125</v>
      </c>
      <c r="L298" s="20">
        <v>0</v>
      </c>
      <c r="M298" s="20">
        <v>0</v>
      </c>
      <c r="N298" s="19"/>
      <c r="O298" s="19"/>
    </row>
    <row r="299" spans="1:15" s="21" customFormat="1" x14ac:dyDescent="0.55000000000000004">
      <c r="A299" s="81" t="s">
        <v>30</v>
      </c>
      <c r="B299" s="19" t="s">
        <v>130</v>
      </c>
      <c r="C299" s="19" t="s">
        <v>220</v>
      </c>
      <c r="D299" s="19" t="s">
        <v>199</v>
      </c>
      <c r="E299" s="19">
        <v>4</v>
      </c>
      <c r="F299" s="51">
        <v>45241</v>
      </c>
      <c r="G299" s="51" t="str">
        <f t="shared" si="24"/>
        <v>土</v>
      </c>
      <c r="H299" s="51"/>
      <c r="I299" s="50" t="s">
        <v>163</v>
      </c>
      <c r="J299" s="20">
        <v>6.9444444444444441E-3</v>
      </c>
      <c r="K299" s="20">
        <v>0.125</v>
      </c>
      <c r="L299" s="20">
        <v>0</v>
      </c>
      <c r="M299" s="20">
        <v>0</v>
      </c>
      <c r="N299" s="19"/>
      <c r="O299" s="19"/>
    </row>
    <row r="300" spans="1:15" s="21" customFormat="1" x14ac:dyDescent="0.55000000000000004">
      <c r="A300" s="81" t="s">
        <v>30</v>
      </c>
      <c r="B300" s="19" t="s">
        <v>130</v>
      </c>
      <c r="C300" s="19" t="s">
        <v>220</v>
      </c>
      <c r="D300" s="19" t="s">
        <v>199</v>
      </c>
      <c r="E300" s="19">
        <v>5</v>
      </c>
      <c r="F300" s="51">
        <v>45255</v>
      </c>
      <c r="G300" s="51" t="str">
        <f t="shared" si="24"/>
        <v>土</v>
      </c>
      <c r="H300" s="51"/>
      <c r="I300" s="50" t="s">
        <v>163</v>
      </c>
      <c r="J300" s="20">
        <v>6.9444444444444441E-3</v>
      </c>
      <c r="K300" s="20">
        <v>0.125</v>
      </c>
      <c r="L300" s="20">
        <v>0</v>
      </c>
      <c r="M300" s="20">
        <v>0</v>
      </c>
      <c r="N300" s="19"/>
      <c r="O300" s="19"/>
    </row>
    <row r="301" spans="1:15" s="21" customFormat="1" x14ac:dyDescent="0.55000000000000004">
      <c r="A301" s="81" t="s">
        <v>30</v>
      </c>
      <c r="B301" s="19" t="s">
        <v>130</v>
      </c>
      <c r="C301" s="19" t="s">
        <v>220</v>
      </c>
      <c r="D301" s="19" t="s">
        <v>199</v>
      </c>
      <c r="E301" s="19">
        <v>6</v>
      </c>
      <c r="F301" s="51">
        <v>45269</v>
      </c>
      <c r="G301" s="51" t="str">
        <f t="shared" si="24"/>
        <v>土</v>
      </c>
      <c r="H301" s="51"/>
      <c r="I301" s="50" t="s">
        <v>163</v>
      </c>
      <c r="J301" s="20">
        <v>6.9444444444444441E-3</v>
      </c>
      <c r="K301" s="20">
        <v>0.125</v>
      </c>
      <c r="L301" s="20">
        <v>0</v>
      </c>
      <c r="M301" s="20">
        <v>0</v>
      </c>
      <c r="N301" s="19"/>
      <c r="O301" s="19"/>
    </row>
    <row r="302" spans="1:15" s="21" customFormat="1" x14ac:dyDescent="0.55000000000000004">
      <c r="A302" s="81" t="s">
        <v>30</v>
      </c>
      <c r="B302" s="19" t="s">
        <v>130</v>
      </c>
      <c r="C302" s="19" t="s">
        <v>220</v>
      </c>
      <c r="D302" s="19" t="s">
        <v>199</v>
      </c>
      <c r="E302" s="19">
        <v>7</v>
      </c>
      <c r="F302" s="51">
        <v>45283</v>
      </c>
      <c r="G302" s="51" t="str">
        <f t="shared" si="24"/>
        <v>土</v>
      </c>
      <c r="H302" s="51"/>
      <c r="I302" s="50" t="s">
        <v>163</v>
      </c>
      <c r="J302" s="20">
        <v>6.9444444444444441E-3</v>
      </c>
      <c r="K302" s="20">
        <v>0.125</v>
      </c>
      <c r="L302" s="20">
        <v>0</v>
      </c>
      <c r="M302" s="20">
        <v>0</v>
      </c>
      <c r="N302" s="19"/>
      <c r="O302" s="19"/>
    </row>
    <row r="303" spans="1:15" s="21" customFormat="1" x14ac:dyDescent="0.55000000000000004">
      <c r="A303" s="81" t="s">
        <v>30</v>
      </c>
      <c r="B303" s="19" t="s">
        <v>130</v>
      </c>
      <c r="C303" s="19" t="s">
        <v>220</v>
      </c>
      <c r="D303" s="19" t="s">
        <v>199</v>
      </c>
      <c r="E303" s="19">
        <v>8</v>
      </c>
      <c r="F303" s="51">
        <v>45297</v>
      </c>
      <c r="G303" s="51" t="str">
        <f>TEXT(F303,"aaa")</f>
        <v>土</v>
      </c>
      <c r="H303" s="51"/>
      <c r="I303" s="50" t="s">
        <v>163</v>
      </c>
      <c r="J303" s="20">
        <v>6.9444444444444441E-3</v>
      </c>
      <c r="K303" s="20">
        <v>0.125</v>
      </c>
      <c r="L303" s="20">
        <v>0</v>
      </c>
      <c r="M303" s="20">
        <v>0</v>
      </c>
      <c r="N303" s="19"/>
      <c r="O303" s="19"/>
    </row>
    <row r="304" spans="1:15" s="90" customFormat="1" x14ac:dyDescent="0.55000000000000004">
      <c r="A304" s="85" t="s">
        <v>30</v>
      </c>
      <c r="B304" s="86" t="s">
        <v>130</v>
      </c>
      <c r="C304" s="86" t="s">
        <v>129</v>
      </c>
      <c r="D304" s="86" t="s">
        <v>199</v>
      </c>
      <c r="E304" s="86">
        <v>1</v>
      </c>
      <c r="F304" s="87">
        <v>45199</v>
      </c>
      <c r="G304" s="87" t="str">
        <f>TEXT(F304,"aaa")</f>
        <v>土</v>
      </c>
      <c r="H304" s="87"/>
      <c r="I304" s="91" t="s">
        <v>132</v>
      </c>
      <c r="J304" s="89">
        <v>0</v>
      </c>
      <c r="K304" s="89">
        <v>6.25E-2</v>
      </c>
      <c r="L304" s="89">
        <v>0</v>
      </c>
      <c r="M304" s="89">
        <v>0</v>
      </c>
      <c r="N304" s="86"/>
      <c r="O304" s="86"/>
    </row>
    <row r="305" spans="1:15" s="90" customFormat="1" x14ac:dyDescent="0.55000000000000004">
      <c r="A305" s="85" t="s">
        <v>30</v>
      </c>
      <c r="B305" s="86" t="s">
        <v>130</v>
      </c>
      <c r="C305" s="86" t="s">
        <v>129</v>
      </c>
      <c r="D305" s="86" t="s">
        <v>199</v>
      </c>
      <c r="E305" s="86">
        <v>2</v>
      </c>
      <c r="F305" s="87">
        <v>45213</v>
      </c>
      <c r="G305" s="87" t="str">
        <f t="shared" ref="G305:G310" si="25">TEXT(F305,"aaa")</f>
        <v>土</v>
      </c>
      <c r="H305" s="87"/>
      <c r="I305" s="88" t="s">
        <v>163</v>
      </c>
      <c r="J305" s="89">
        <v>6.9444444444444441E-3</v>
      </c>
      <c r="K305" s="89">
        <v>0.125</v>
      </c>
      <c r="L305" s="89">
        <v>0</v>
      </c>
      <c r="M305" s="89">
        <v>0</v>
      </c>
      <c r="N305" s="86"/>
      <c r="O305" s="86"/>
    </row>
    <row r="306" spans="1:15" s="90" customFormat="1" x14ac:dyDescent="0.55000000000000004">
      <c r="A306" s="85" t="s">
        <v>30</v>
      </c>
      <c r="B306" s="86" t="s">
        <v>130</v>
      </c>
      <c r="C306" s="86" t="s">
        <v>129</v>
      </c>
      <c r="D306" s="86" t="s">
        <v>199</v>
      </c>
      <c r="E306" s="86">
        <v>3</v>
      </c>
      <c r="F306" s="87">
        <v>45227</v>
      </c>
      <c r="G306" s="87" t="str">
        <f t="shared" si="25"/>
        <v>土</v>
      </c>
      <c r="H306" s="87"/>
      <c r="I306" s="88" t="s">
        <v>163</v>
      </c>
      <c r="J306" s="89">
        <v>6.9444444444444441E-3</v>
      </c>
      <c r="K306" s="89">
        <v>0.125</v>
      </c>
      <c r="L306" s="89">
        <v>0</v>
      </c>
      <c r="M306" s="89">
        <v>0</v>
      </c>
      <c r="N306" s="86"/>
      <c r="O306" s="86"/>
    </row>
    <row r="307" spans="1:15" s="90" customFormat="1" x14ac:dyDescent="0.55000000000000004">
      <c r="A307" s="85" t="s">
        <v>30</v>
      </c>
      <c r="B307" s="86" t="s">
        <v>130</v>
      </c>
      <c r="C307" s="86" t="s">
        <v>129</v>
      </c>
      <c r="D307" s="86" t="s">
        <v>199</v>
      </c>
      <c r="E307" s="86">
        <v>4</v>
      </c>
      <c r="F307" s="87">
        <v>45241</v>
      </c>
      <c r="G307" s="87" t="str">
        <f t="shared" si="25"/>
        <v>土</v>
      </c>
      <c r="H307" s="87"/>
      <c r="I307" s="88" t="s">
        <v>163</v>
      </c>
      <c r="J307" s="89">
        <v>6.9444444444444441E-3</v>
      </c>
      <c r="K307" s="89">
        <v>0.125</v>
      </c>
      <c r="L307" s="89">
        <v>0</v>
      </c>
      <c r="M307" s="89">
        <v>0</v>
      </c>
      <c r="N307" s="86"/>
      <c r="O307" s="86"/>
    </row>
    <row r="308" spans="1:15" s="90" customFormat="1" x14ac:dyDescent="0.55000000000000004">
      <c r="A308" s="85" t="s">
        <v>30</v>
      </c>
      <c r="B308" s="86" t="s">
        <v>130</v>
      </c>
      <c r="C308" s="86" t="s">
        <v>129</v>
      </c>
      <c r="D308" s="86" t="s">
        <v>199</v>
      </c>
      <c r="E308" s="86">
        <v>5</v>
      </c>
      <c r="F308" s="87">
        <v>45255</v>
      </c>
      <c r="G308" s="87" t="str">
        <f t="shared" si="25"/>
        <v>土</v>
      </c>
      <c r="H308" s="87"/>
      <c r="I308" s="88" t="s">
        <v>163</v>
      </c>
      <c r="J308" s="89">
        <v>6.9444444444444441E-3</v>
      </c>
      <c r="K308" s="89">
        <v>0.125</v>
      </c>
      <c r="L308" s="89">
        <v>0</v>
      </c>
      <c r="M308" s="89">
        <v>0</v>
      </c>
      <c r="N308" s="86"/>
      <c r="O308" s="86"/>
    </row>
    <row r="309" spans="1:15" s="90" customFormat="1" x14ac:dyDescent="0.55000000000000004">
      <c r="A309" s="85" t="s">
        <v>30</v>
      </c>
      <c r="B309" s="86" t="s">
        <v>130</v>
      </c>
      <c r="C309" s="86" t="s">
        <v>129</v>
      </c>
      <c r="D309" s="86" t="s">
        <v>199</v>
      </c>
      <c r="E309" s="86">
        <v>6</v>
      </c>
      <c r="F309" s="87">
        <v>45269</v>
      </c>
      <c r="G309" s="87" t="str">
        <f t="shared" si="25"/>
        <v>土</v>
      </c>
      <c r="H309" s="87"/>
      <c r="I309" s="88" t="s">
        <v>163</v>
      </c>
      <c r="J309" s="89">
        <v>6.9444444444444441E-3</v>
      </c>
      <c r="K309" s="89">
        <v>0.125</v>
      </c>
      <c r="L309" s="89">
        <v>0</v>
      </c>
      <c r="M309" s="89">
        <v>0</v>
      </c>
      <c r="N309" s="86"/>
      <c r="O309" s="86"/>
    </row>
    <row r="310" spans="1:15" s="90" customFormat="1" x14ac:dyDescent="0.55000000000000004">
      <c r="A310" s="85" t="s">
        <v>30</v>
      </c>
      <c r="B310" s="86" t="s">
        <v>130</v>
      </c>
      <c r="C310" s="86" t="s">
        <v>129</v>
      </c>
      <c r="D310" s="86" t="s">
        <v>199</v>
      </c>
      <c r="E310" s="86">
        <v>7</v>
      </c>
      <c r="F310" s="87">
        <v>45283</v>
      </c>
      <c r="G310" s="87" t="str">
        <f t="shared" si="25"/>
        <v>土</v>
      </c>
      <c r="H310" s="87"/>
      <c r="I310" s="88" t="s">
        <v>163</v>
      </c>
      <c r="J310" s="89">
        <v>6.9444444444444441E-3</v>
      </c>
      <c r="K310" s="89">
        <v>0.125</v>
      </c>
      <c r="L310" s="89">
        <v>0</v>
      </c>
      <c r="M310" s="89">
        <v>0</v>
      </c>
      <c r="N310" s="86"/>
      <c r="O310" s="86"/>
    </row>
    <row r="311" spans="1:15" s="90" customFormat="1" x14ac:dyDescent="0.55000000000000004">
      <c r="A311" s="85" t="s">
        <v>30</v>
      </c>
      <c r="B311" s="86" t="s">
        <v>130</v>
      </c>
      <c r="C311" s="86" t="s">
        <v>129</v>
      </c>
      <c r="D311" s="86" t="s">
        <v>199</v>
      </c>
      <c r="E311" s="86">
        <v>8</v>
      </c>
      <c r="F311" s="87">
        <v>45297</v>
      </c>
      <c r="G311" s="87" t="str">
        <f>TEXT(F311,"aaa")</f>
        <v>土</v>
      </c>
      <c r="H311" s="87"/>
      <c r="I311" s="88" t="s">
        <v>163</v>
      </c>
      <c r="J311" s="89">
        <v>6.9444444444444441E-3</v>
      </c>
      <c r="K311" s="89">
        <v>0.125</v>
      </c>
      <c r="L311" s="89">
        <v>0</v>
      </c>
      <c r="M311" s="89">
        <v>0</v>
      </c>
      <c r="N311" s="86"/>
      <c r="O311" s="86"/>
    </row>
    <row r="312" spans="1:15" s="18" customFormat="1" x14ac:dyDescent="0.55000000000000004">
      <c r="A312" s="80" t="s">
        <v>30</v>
      </c>
      <c r="B312" s="16" t="s">
        <v>136</v>
      </c>
      <c r="C312" s="16" t="s">
        <v>156</v>
      </c>
      <c r="D312" s="16" t="s">
        <v>199</v>
      </c>
      <c r="E312" s="16">
        <v>1</v>
      </c>
      <c r="F312" s="42">
        <v>45199</v>
      </c>
      <c r="G312" s="42" t="str">
        <f t="shared" ref="G312:G316" si="26">TEXT(F312,"aaa")</f>
        <v>土</v>
      </c>
      <c r="H312" s="42"/>
      <c r="I312" s="43" t="s">
        <v>165</v>
      </c>
      <c r="J312" s="17">
        <v>0</v>
      </c>
      <c r="K312" s="17">
        <v>6.25E-2</v>
      </c>
      <c r="L312" s="17">
        <v>0</v>
      </c>
      <c r="M312" s="17">
        <v>0</v>
      </c>
      <c r="N312" s="16"/>
      <c r="O312" s="16"/>
    </row>
    <row r="313" spans="1:15" s="18" customFormat="1" x14ac:dyDescent="0.55000000000000004">
      <c r="A313" s="80" t="s">
        <v>30</v>
      </c>
      <c r="B313" s="16" t="s">
        <v>136</v>
      </c>
      <c r="C313" s="16" t="s">
        <v>156</v>
      </c>
      <c r="D313" s="16" t="s">
        <v>199</v>
      </c>
      <c r="E313" s="16">
        <v>2</v>
      </c>
      <c r="F313" s="42">
        <v>45213</v>
      </c>
      <c r="G313" s="42" t="str">
        <f t="shared" si="26"/>
        <v>土</v>
      </c>
      <c r="H313" s="42"/>
      <c r="I313" s="43" t="s">
        <v>166</v>
      </c>
      <c r="J313" s="17">
        <v>6.9444444444444441E-3</v>
      </c>
      <c r="K313" s="17">
        <v>0.125</v>
      </c>
      <c r="L313" s="17">
        <v>0</v>
      </c>
      <c r="M313" s="17">
        <v>0</v>
      </c>
      <c r="N313" s="16"/>
      <c r="O313" s="16"/>
    </row>
    <row r="314" spans="1:15" s="18" customFormat="1" x14ac:dyDescent="0.55000000000000004">
      <c r="A314" s="80" t="s">
        <v>30</v>
      </c>
      <c r="B314" s="16" t="s">
        <v>136</v>
      </c>
      <c r="C314" s="16" t="s">
        <v>156</v>
      </c>
      <c r="D314" s="16" t="s">
        <v>199</v>
      </c>
      <c r="E314" s="16">
        <v>3</v>
      </c>
      <c r="F314" s="42">
        <v>45227</v>
      </c>
      <c r="G314" s="42" t="str">
        <f t="shared" si="26"/>
        <v>土</v>
      </c>
      <c r="H314" s="42"/>
      <c r="I314" s="43" t="s">
        <v>166</v>
      </c>
      <c r="J314" s="17">
        <v>6.9444444444444441E-3</v>
      </c>
      <c r="K314" s="17">
        <v>0.125</v>
      </c>
      <c r="L314" s="17">
        <v>0</v>
      </c>
      <c r="M314" s="17">
        <v>0</v>
      </c>
      <c r="N314" s="16"/>
      <c r="O314" s="16"/>
    </row>
    <row r="315" spans="1:15" s="18" customFormat="1" x14ac:dyDescent="0.55000000000000004">
      <c r="A315" s="80" t="s">
        <v>30</v>
      </c>
      <c r="B315" s="16" t="s">
        <v>136</v>
      </c>
      <c r="C315" s="16" t="s">
        <v>156</v>
      </c>
      <c r="D315" s="16" t="s">
        <v>199</v>
      </c>
      <c r="E315" s="16">
        <v>4</v>
      </c>
      <c r="F315" s="42">
        <v>45241</v>
      </c>
      <c r="G315" s="42" t="str">
        <f t="shared" si="26"/>
        <v>土</v>
      </c>
      <c r="H315" s="42"/>
      <c r="I315" s="43" t="s">
        <v>166</v>
      </c>
      <c r="J315" s="17">
        <v>6.9444444444444441E-3</v>
      </c>
      <c r="K315" s="17">
        <v>0.125</v>
      </c>
      <c r="L315" s="17">
        <v>0</v>
      </c>
      <c r="M315" s="17">
        <v>0</v>
      </c>
      <c r="N315" s="16"/>
      <c r="O315" s="16"/>
    </row>
    <row r="316" spans="1:15" s="18" customFormat="1" x14ac:dyDescent="0.55000000000000004">
      <c r="A316" s="80" t="s">
        <v>30</v>
      </c>
      <c r="B316" s="16" t="s">
        <v>136</v>
      </c>
      <c r="C316" s="16" t="s">
        <v>156</v>
      </c>
      <c r="D316" s="16" t="s">
        <v>199</v>
      </c>
      <c r="E316" s="16">
        <v>5</v>
      </c>
      <c r="F316" s="42">
        <v>45255</v>
      </c>
      <c r="G316" s="42" t="str">
        <f t="shared" si="26"/>
        <v>土</v>
      </c>
      <c r="H316" s="42"/>
      <c r="I316" s="43" t="s">
        <v>166</v>
      </c>
      <c r="J316" s="17">
        <v>6.9444444444444441E-3</v>
      </c>
      <c r="K316" s="17">
        <v>0.125</v>
      </c>
      <c r="L316" s="17">
        <v>0</v>
      </c>
      <c r="M316" s="17">
        <v>0</v>
      </c>
      <c r="N316" s="16"/>
      <c r="O316" s="16"/>
    </row>
    <row r="317" spans="1:15" s="18" customFormat="1" x14ac:dyDescent="0.55000000000000004">
      <c r="A317" s="80" t="s">
        <v>30</v>
      </c>
      <c r="B317" s="16" t="s">
        <v>136</v>
      </c>
      <c r="C317" s="16" t="s">
        <v>156</v>
      </c>
      <c r="D317" s="16" t="s">
        <v>199</v>
      </c>
      <c r="E317" s="16">
        <v>6</v>
      </c>
      <c r="F317" s="42">
        <v>45269</v>
      </c>
      <c r="G317" s="42" t="str">
        <f>TEXT(F317,"aaa")</f>
        <v>土</v>
      </c>
      <c r="H317" s="42"/>
      <c r="I317" s="43" t="s">
        <v>166</v>
      </c>
      <c r="J317" s="17">
        <v>6.9444444444444441E-3</v>
      </c>
      <c r="K317" s="17">
        <v>0.125</v>
      </c>
      <c r="L317" s="17">
        <v>0</v>
      </c>
      <c r="M317" s="17">
        <v>0</v>
      </c>
      <c r="N317" s="16"/>
      <c r="O317" s="16"/>
    </row>
    <row r="318" spans="1:15" s="18" customFormat="1" x14ac:dyDescent="0.55000000000000004">
      <c r="A318" s="80" t="s">
        <v>30</v>
      </c>
      <c r="B318" s="16" t="s">
        <v>136</v>
      </c>
      <c r="C318" s="16" t="s">
        <v>156</v>
      </c>
      <c r="D318" s="16" t="s">
        <v>199</v>
      </c>
      <c r="E318" s="16">
        <v>7</v>
      </c>
      <c r="F318" s="42">
        <v>45283</v>
      </c>
      <c r="G318" s="42" t="str">
        <f t="shared" ref="G318:G319" si="27">TEXT(F318,"aaa")</f>
        <v>土</v>
      </c>
      <c r="H318" s="42"/>
      <c r="I318" s="43" t="s">
        <v>166</v>
      </c>
      <c r="J318" s="17">
        <v>6.9444444444444441E-3</v>
      </c>
      <c r="K318" s="17">
        <v>0.125</v>
      </c>
      <c r="L318" s="17">
        <v>0</v>
      </c>
      <c r="M318" s="17">
        <v>0</v>
      </c>
      <c r="N318" s="16"/>
      <c r="O318" s="16"/>
    </row>
    <row r="319" spans="1:15" s="18" customFormat="1" x14ac:dyDescent="0.55000000000000004">
      <c r="A319" s="80" t="s">
        <v>30</v>
      </c>
      <c r="B319" s="16" t="s">
        <v>136</v>
      </c>
      <c r="C319" s="16" t="s">
        <v>156</v>
      </c>
      <c r="D319" s="16" t="s">
        <v>199</v>
      </c>
      <c r="E319" s="16">
        <v>8</v>
      </c>
      <c r="F319" s="42">
        <v>45297</v>
      </c>
      <c r="G319" s="42" t="str">
        <f t="shared" si="27"/>
        <v>土</v>
      </c>
      <c r="H319" s="42"/>
      <c r="I319" s="43" t="s">
        <v>166</v>
      </c>
      <c r="J319" s="17">
        <v>6.9444444444444441E-3</v>
      </c>
      <c r="K319" s="17">
        <v>0.125</v>
      </c>
      <c r="L319" s="17">
        <v>0</v>
      </c>
      <c r="M319" s="17">
        <v>0</v>
      </c>
      <c r="N319" s="16"/>
      <c r="O319" s="16"/>
    </row>
    <row r="320" spans="1:15" s="61" customFormat="1" x14ac:dyDescent="0.55000000000000004">
      <c r="A320" s="92" t="s">
        <v>30</v>
      </c>
      <c r="B320" s="57" t="s">
        <v>140</v>
      </c>
      <c r="C320" s="57" t="s">
        <v>36</v>
      </c>
      <c r="D320" s="57" t="s">
        <v>199</v>
      </c>
      <c r="E320" s="57">
        <v>1</v>
      </c>
      <c r="F320" s="93">
        <v>45199</v>
      </c>
      <c r="G320" s="93" t="str">
        <f>TEXT(F320,"aaa")</f>
        <v>土</v>
      </c>
      <c r="H320" s="93"/>
      <c r="I320" s="59" t="s">
        <v>142</v>
      </c>
      <c r="J320" s="60">
        <v>0</v>
      </c>
      <c r="K320" s="60">
        <v>6.25E-2</v>
      </c>
      <c r="L320" s="60">
        <v>0</v>
      </c>
      <c r="M320" s="60">
        <v>0</v>
      </c>
      <c r="N320" s="57"/>
      <c r="O320" s="57"/>
    </row>
    <row r="321" spans="1:15" s="61" customFormat="1" x14ac:dyDescent="0.55000000000000004">
      <c r="A321" s="92" t="s">
        <v>30</v>
      </c>
      <c r="B321" s="57" t="s">
        <v>140</v>
      </c>
      <c r="C321" s="57" t="s">
        <v>36</v>
      </c>
      <c r="D321" s="57" t="s">
        <v>199</v>
      </c>
      <c r="E321" s="57">
        <v>2</v>
      </c>
      <c r="F321" s="93">
        <v>45206</v>
      </c>
      <c r="G321" s="93" t="str">
        <f t="shared" ref="G321:G326" si="28">TEXT(F321,"aaa")</f>
        <v>土</v>
      </c>
      <c r="H321" s="93"/>
      <c r="I321" s="59" t="s">
        <v>143</v>
      </c>
      <c r="J321" s="60">
        <v>6.9444444444444441E-3</v>
      </c>
      <c r="K321" s="60">
        <v>0.125</v>
      </c>
      <c r="L321" s="60">
        <v>0</v>
      </c>
      <c r="M321" s="60">
        <v>0</v>
      </c>
      <c r="N321" s="57"/>
      <c r="O321" s="57"/>
    </row>
    <row r="322" spans="1:15" s="61" customFormat="1" x14ac:dyDescent="0.55000000000000004">
      <c r="A322" s="92" t="s">
        <v>30</v>
      </c>
      <c r="B322" s="57" t="s">
        <v>140</v>
      </c>
      <c r="C322" s="57" t="s">
        <v>36</v>
      </c>
      <c r="D322" s="57" t="s">
        <v>199</v>
      </c>
      <c r="E322" s="57">
        <v>3</v>
      </c>
      <c r="F322" s="93">
        <v>45220</v>
      </c>
      <c r="G322" s="93" t="str">
        <f t="shared" si="28"/>
        <v>土</v>
      </c>
      <c r="H322" s="93"/>
      <c r="I322" s="59" t="s">
        <v>143</v>
      </c>
      <c r="J322" s="60">
        <v>6.9444444444444441E-3</v>
      </c>
      <c r="K322" s="60">
        <v>0.125</v>
      </c>
      <c r="L322" s="60">
        <v>0</v>
      </c>
      <c r="M322" s="60">
        <v>0</v>
      </c>
      <c r="N322" s="57"/>
      <c r="O322" s="57"/>
    </row>
    <row r="323" spans="1:15" s="61" customFormat="1" x14ac:dyDescent="0.55000000000000004">
      <c r="A323" s="92" t="s">
        <v>30</v>
      </c>
      <c r="B323" s="57" t="s">
        <v>140</v>
      </c>
      <c r="C323" s="57" t="s">
        <v>36</v>
      </c>
      <c r="D323" s="57" t="s">
        <v>199</v>
      </c>
      <c r="E323" s="57">
        <v>4</v>
      </c>
      <c r="F323" s="93">
        <v>45248</v>
      </c>
      <c r="G323" s="93" t="str">
        <f t="shared" si="28"/>
        <v>土</v>
      </c>
      <c r="H323" s="93"/>
      <c r="I323" s="59" t="s">
        <v>143</v>
      </c>
      <c r="J323" s="60">
        <v>6.9444444444444441E-3</v>
      </c>
      <c r="K323" s="60">
        <v>0.125</v>
      </c>
      <c r="L323" s="60">
        <v>0</v>
      </c>
      <c r="M323" s="60">
        <v>0</v>
      </c>
      <c r="N323" s="57"/>
      <c r="O323" s="57"/>
    </row>
    <row r="324" spans="1:15" s="61" customFormat="1" x14ac:dyDescent="0.55000000000000004">
      <c r="A324" s="92" t="s">
        <v>30</v>
      </c>
      <c r="B324" s="57" t="s">
        <v>140</v>
      </c>
      <c r="C324" s="57" t="s">
        <v>36</v>
      </c>
      <c r="D324" s="57" t="s">
        <v>199</v>
      </c>
      <c r="E324" s="57">
        <v>5</v>
      </c>
      <c r="F324" s="93">
        <v>45262</v>
      </c>
      <c r="G324" s="93" t="str">
        <f t="shared" si="28"/>
        <v>土</v>
      </c>
      <c r="H324" s="93"/>
      <c r="I324" s="59" t="s">
        <v>143</v>
      </c>
      <c r="J324" s="60">
        <v>6.9444444444444441E-3</v>
      </c>
      <c r="K324" s="60">
        <v>0.125</v>
      </c>
      <c r="L324" s="60">
        <v>0</v>
      </c>
      <c r="M324" s="60">
        <v>0</v>
      </c>
      <c r="N324" s="57"/>
      <c r="O324" s="57"/>
    </row>
    <row r="325" spans="1:15" s="61" customFormat="1" x14ac:dyDescent="0.55000000000000004">
      <c r="A325" s="92" t="s">
        <v>30</v>
      </c>
      <c r="B325" s="57" t="s">
        <v>140</v>
      </c>
      <c r="C325" s="57" t="s">
        <v>36</v>
      </c>
      <c r="D325" s="57" t="s">
        <v>199</v>
      </c>
      <c r="E325" s="57">
        <v>6</v>
      </c>
      <c r="F325" s="93">
        <v>45276</v>
      </c>
      <c r="G325" s="93" t="str">
        <f t="shared" si="28"/>
        <v>土</v>
      </c>
      <c r="H325" s="93"/>
      <c r="I325" s="59" t="s">
        <v>143</v>
      </c>
      <c r="J325" s="60">
        <v>6.9444444444444441E-3</v>
      </c>
      <c r="K325" s="60">
        <v>0.125</v>
      </c>
      <c r="L325" s="60">
        <v>0</v>
      </c>
      <c r="M325" s="60">
        <v>0</v>
      </c>
      <c r="N325" s="57"/>
      <c r="O325" s="57"/>
    </row>
    <row r="326" spans="1:15" s="61" customFormat="1" x14ac:dyDescent="0.55000000000000004">
      <c r="A326" s="92" t="s">
        <v>30</v>
      </c>
      <c r="B326" s="57" t="s">
        <v>140</v>
      </c>
      <c r="C326" s="57" t="s">
        <v>36</v>
      </c>
      <c r="D326" s="57" t="s">
        <v>199</v>
      </c>
      <c r="E326" s="57">
        <v>7</v>
      </c>
      <c r="F326" s="93">
        <v>45304</v>
      </c>
      <c r="G326" s="93" t="str">
        <f t="shared" si="28"/>
        <v>土</v>
      </c>
      <c r="H326" s="93"/>
      <c r="I326" s="59" t="s">
        <v>143</v>
      </c>
      <c r="J326" s="60">
        <v>6.9444444444444441E-3</v>
      </c>
      <c r="K326" s="60">
        <v>0.125</v>
      </c>
      <c r="L326" s="60">
        <v>0</v>
      </c>
      <c r="M326" s="60">
        <v>0</v>
      </c>
      <c r="N326" s="57"/>
      <c r="O326" s="57"/>
    </row>
    <row r="327" spans="1:15" s="61" customFormat="1" x14ac:dyDescent="0.55000000000000004">
      <c r="A327" s="92" t="s">
        <v>30</v>
      </c>
      <c r="B327" s="57" t="s">
        <v>140</v>
      </c>
      <c r="C327" s="57" t="s">
        <v>36</v>
      </c>
      <c r="D327" s="57" t="s">
        <v>199</v>
      </c>
      <c r="E327" s="57">
        <v>8</v>
      </c>
      <c r="F327" s="93">
        <v>45318</v>
      </c>
      <c r="G327" s="93" t="str">
        <f>TEXT(F327,"aaa")</f>
        <v>土</v>
      </c>
      <c r="H327" s="93"/>
      <c r="I327" s="59" t="s">
        <v>143</v>
      </c>
      <c r="J327" s="60">
        <v>6.9444444444444441E-3</v>
      </c>
      <c r="K327" s="60">
        <v>0.125</v>
      </c>
      <c r="L327" s="60">
        <v>0</v>
      </c>
      <c r="M327" s="60">
        <v>0</v>
      </c>
      <c r="N327" s="57"/>
      <c r="O327" s="57"/>
    </row>
    <row r="328" spans="1:15" s="18" customFormat="1" x14ac:dyDescent="0.55000000000000004">
      <c r="A328" s="80" t="s">
        <v>30</v>
      </c>
      <c r="B328" s="16" t="s">
        <v>144</v>
      </c>
      <c r="C328" s="16" t="s">
        <v>28</v>
      </c>
      <c r="D328" s="16" t="s">
        <v>199</v>
      </c>
      <c r="E328" s="16">
        <v>1</v>
      </c>
      <c r="F328" s="42">
        <v>45199</v>
      </c>
      <c r="G328" s="42" t="str">
        <f t="shared" ref="G328:G332" si="29">TEXT(F328,"aaa")</f>
        <v>土</v>
      </c>
      <c r="H328" s="42"/>
      <c r="I328" s="43" t="s">
        <v>146</v>
      </c>
      <c r="J328" s="17">
        <v>0</v>
      </c>
      <c r="K328" s="17">
        <v>6.25E-2</v>
      </c>
      <c r="L328" s="17">
        <v>0</v>
      </c>
      <c r="M328" s="17">
        <v>0</v>
      </c>
      <c r="N328" s="16"/>
      <c r="O328" s="16"/>
    </row>
    <row r="329" spans="1:15" s="18" customFormat="1" x14ac:dyDescent="0.55000000000000004">
      <c r="A329" s="80" t="s">
        <v>30</v>
      </c>
      <c r="B329" s="16" t="s">
        <v>144</v>
      </c>
      <c r="C329" s="16" t="s">
        <v>28</v>
      </c>
      <c r="D329" s="16" t="s">
        <v>199</v>
      </c>
      <c r="E329" s="16">
        <v>2</v>
      </c>
      <c r="F329" s="42">
        <v>45213</v>
      </c>
      <c r="G329" s="42" t="str">
        <f t="shared" si="29"/>
        <v>土</v>
      </c>
      <c r="H329" s="42"/>
      <c r="I329" s="43" t="s">
        <v>169</v>
      </c>
      <c r="J329" s="17">
        <v>6.9444444444444441E-3</v>
      </c>
      <c r="K329" s="17">
        <v>0.125</v>
      </c>
      <c r="L329" s="17">
        <v>0</v>
      </c>
      <c r="M329" s="17">
        <v>0</v>
      </c>
      <c r="N329" s="16"/>
      <c r="O329" s="16"/>
    </row>
    <row r="330" spans="1:15" s="18" customFormat="1" x14ac:dyDescent="0.55000000000000004">
      <c r="A330" s="80" t="s">
        <v>30</v>
      </c>
      <c r="B330" s="16" t="s">
        <v>144</v>
      </c>
      <c r="C330" s="16" t="s">
        <v>28</v>
      </c>
      <c r="D330" s="16" t="s">
        <v>199</v>
      </c>
      <c r="E330" s="16">
        <v>3</v>
      </c>
      <c r="F330" s="42">
        <v>45227</v>
      </c>
      <c r="G330" s="42" t="str">
        <f t="shared" si="29"/>
        <v>土</v>
      </c>
      <c r="H330" s="42"/>
      <c r="I330" s="43" t="s">
        <v>169</v>
      </c>
      <c r="J330" s="17">
        <v>6.9444444444444441E-3</v>
      </c>
      <c r="K330" s="17">
        <v>0.125</v>
      </c>
      <c r="L330" s="17">
        <v>0</v>
      </c>
      <c r="M330" s="17">
        <v>0</v>
      </c>
      <c r="N330" s="16"/>
      <c r="O330" s="16"/>
    </row>
    <row r="331" spans="1:15" s="18" customFormat="1" x14ac:dyDescent="0.55000000000000004">
      <c r="A331" s="80" t="s">
        <v>30</v>
      </c>
      <c r="B331" s="16" t="s">
        <v>144</v>
      </c>
      <c r="C331" s="16" t="s">
        <v>28</v>
      </c>
      <c r="D331" s="16" t="s">
        <v>199</v>
      </c>
      <c r="E331" s="16">
        <v>4</v>
      </c>
      <c r="F331" s="42">
        <v>45241</v>
      </c>
      <c r="G331" s="42" t="str">
        <f t="shared" si="29"/>
        <v>土</v>
      </c>
      <c r="H331" s="42"/>
      <c r="I331" s="43" t="s">
        <v>169</v>
      </c>
      <c r="J331" s="17">
        <v>6.9444444444444441E-3</v>
      </c>
      <c r="K331" s="17">
        <v>0.125</v>
      </c>
      <c r="L331" s="17">
        <v>0</v>
      </c>
      <c r="M331" s="17">
        <v>0</v>
      </c>
      <c r="N331" s="16"/>
      <c r="O331" s="16"/>
    </row>
    <row r="332" spans="1:15" s="18" customFormat="1" x14ac:dyDescent="0.55000000000000004">
      <c r="A332" s="80" t="s">
        <v>30</v>
      </c>
      <c r="B332" s="16" t="s">
        <v>144</v>
      </c>
      <c r="C332" s="16" t="s">
        <v>28</v>
      </c>
      <c r="D332" s="16" t="s">
        <v>199</v>
      </c>
      <c r="E332" s="16">
        <v>5</v>
      </c>
      <c r="F332" s="42">
        <v>45255</v>
      </c>
      <c r="G332" s="42" t="str">
        <f t="shared" si="29"/>
        <v>土</v>
      </c>
      <c r="H332" s="42"/>
      <c r="I332" s="43" t="s">
        <v>169</v>
      </c>
      <c r="J332" s="17">
        <v>6.9444444444444441E-3</v>
      </c>
      <c r="K332" s="17">
        <v>0.125</v>
      </c>
      <c r="L332" s="17">
        <v>0</v>
      </c>
      <c r="M332" s="17">
        <v>0</v>
      </c>
      <c r="N332" s="16"/>
      <c r="O332" s="16"/>
    </row>
    <row r="333" spans="1:15" s="18" customFormat="1" x14ac:dyDescent="0.55000000000000004">
      <c r="A333" s="80" t="s">
        <v>30</v>
      </c>
      <c r="B333" s="16" t="s">
        <v>144</v>
      </c>
      <c r="C333" s="16" t="s">
        <v>28</v>
      </c>
      <c r="D333" s="16" t="s">
        <v>199</v>
      </c>
      <c r="E333" s="16">
        <v>6</v>
      </c>
      <c r="F333" s="42">
        <v>45269</v>
      </c>
      <c r="G333" s="42" t="str">
        <f>TEXT(F333,"aaa")</f>
        <v>土</v>
      </c>
      <c r="H333" s="42"/>
      <c r="I333" s="43" t="s">
        <v>169</v>
      </c>
      <c r="J333" s="17">
        <v>6.9444444444444441E-3</v>
      </c>
      <c r="K333" s="17">
        <v>0.125</v>
      </c>
      <c r="L333" s="17">
        <v>0</v>
      </c>
      <c r="M333" s="17">
        <v>0</v>
      </c>
      <c r="N333" s="16"/>
      <c r="O333" s="16"/>
    </row>
    <row r="334" spans="1:15" s="18" customFormat="1" x14ac:dyDescent="0.55000000000000004">
      <c r="A334" s="80" t="s">
        <v>30</v>
      </c>
      <c r="B334" s="16" t="s">
        <v>144</v>
      </c>
      <c r="C334" s="16" t="s">
        <v>28</v>
      </c>
      <c r="D334" s="16" t="s">
        <v>199</v>
      </c>
      <c r="E334" s="16">
        <v>7</v>
      </c>
      <c r="F334" s="42">
        <v>45283</v>
      </c>
      <c r="G334" s="42" t="str">
        <f t="shared" ref="G334:G337" si="30">TEXT(F334,"aaa")</f>
        <v>土</v>
      </c>
      <c r="H334" s="42"/>
      <c r="I334" s="43" t="s">
        <v>169</v>
      </c>
      <c r="J334" s="17">
        <v>6.9444444444444441E-3</v>
      </c>
      <c r="K334" s="17">
        <v>0.125</v>
      </c>
      <c r="L334" s="17">
        <v>0</v>
      </c>
      <c r="M334" s="17">
        <v>0</v>
      </c>
      <c r="N334" s="16"/>
      <c r="O334" s="16"/>
    </row>
    <row r="335" spans="1:15" s="18" customFormat="1" x14ac:dyDescent="0.55000000000000004">
      <c r="A335" s="80" t="s">
        <v>30</v>
      </c>
      <c r="B335" s="16" t="s">
        <v>144</v>
      </c>
      <c r="C335" s="16" t="s">
        <v>28</v>
      </c>
      <c r="D335" s="16" t="s">
        <v>199</v>
      </c>
      <c r="E335" s="16">
        <v>8</v>
      </c>
      <c r="F335" s="42">
        <v>45297</v>
      </c>
      <c r="G335" s="42" t="str">
        <f t="shared" si="30"/>
        <v>土</v>
      </c>
      <c r="H335" s="42"/>
      <c r="I335" s="43" t="s">
        <v>169</v>
      </c>
      <c r="J335" s="17">
        <v>6.9444444444444441E-3</v>
      </c>
      <c r="K335" s="17">
        <v>0.125</v>
      </c>
      <c r="L335" s="17">
        <v>0</v>
      </c>
      <c r="M335" s="17">
        <v>0</v>
      </c>
      <c r="N335" s="16"/>
      <c r="O335" s="16"/>
    </row>
    <row r="336" spans="1:15" s="4" customFormat="1" x14ac:dyDescent="0.55000000000000004">
      <c r="A336" s="79" t="s">
        <v>170</v>
      </c>
      <c r="B336" s="11" t="s">
        <v>170</v>
      </c>
      <c r="C336" s="11" t="s">
        <v>171</v>
      </c>
      <c r="D336" s="11" t="s">
        <v>199</v>
      </c>
      <c r="E336" s="11">
        <v>1</v>
      </c>
      <c r="F336" s="39">
        <v>45143</v>
      </c>
      <c r="G336" s="39" t="str">
        <f t="shared" si="30"/>
        <v>土</v>
      </c>
      <c r="H336" s="39"/>
      <c r="I336" s="40" t="s">
        <v>110</v>
      </c>
      <c r="J336" s="12">
        <v>5.5555555555555552E-2</v>
      </c>
      <c r="K336" s="12">
        <v>0.25</v>
      </c>
      <c r="L336" s="12">
        <v>0</v>
      </c>
      <c r="M336" s="12">
        <v>0</v>
      </c>
      <c r="N336" s="11"/>
      <c r="O336" s="11"/>
    </row>
    <row r="337" spans="1:15" s="4" customFormat="1" x14ac:dyDescent="0.55000000000000004">
      <c r="A337" s="79" t="s">
        <v>170</v>
      </c>
      <c r="B337" s="11" t="s">
        <v>170</v>
      </c>
      <c r="C337" s="11" t="s">
        <v>171</v>
      </c>
      <c r="D337" s="11" t="s">
        <v>199</v>
      </c>
      <c r="E337" s="11">
        <v>2</v>
      </c>
      <c r="F337" s="39">
        <v>45353</v>
      </c>
      <c r="G337" s="39" t="str">
        <f t="shared" si="30"/>
        <v>土</v>
      </c>
      <c r="H337" s="39"/>
      <c r="I337" s="40" t="s">
        <v>172</v>
      </c>
      <c r="J337" s="12">
        <v>5.5555555555555552E-2</v>
      </c>
      <c r="K337" s="12">
        <v>0.25</v>
      </c>
      <c r="L337" s="12">
        <v>0</v>
      </c>
      <c r="M337" s="12">
        <v>0</v>
      </c>
      <c r="N337" s="11"/>
      <c r="O337" s="11"/>
    </row>
    <row r="338" spans="1:15" s="90" customFormat="1" x14ac:dyDescent="0.55000000000000004">
      <c r="A338" s="85" t="s">
        <v>49</v>
      </c>
      <c r="B338" s="86" t="s">
        <v>50</v>
      </c>
      <c r="C338" s="86" t="s">
        <v>51</v>
      </c>
      <c r="D338" s="86" t="s">
        <v>199</v>
      </c>
      <c r="E338" s="86">
        <v>1</v>
      </c>
      <c r="F338" s="87">
        <v>45170</v>
      </c>
      <c r="G338" s="94" t="str">
        <f t="shared" ref="G338:G377" si="31">TEXT(F338,"aaa")</f>
        <v>金</v>
      </c>
      <c r="H338" s="87"/>
      <c r="I338" s="91" t="s">
        <v>109</v>
      </c>
      <c r="J338" s="89">
        <v>6.9444444444444441E-3</v>
      </c>
      <c r="K338" s="89">
        <v>0.125</v>
      </c>
      <c r="L338" s="89">
        <v>0</v>
      </c>
      <c r="M338" s="89">
        <v>0</v>
      </c>
      <c r="N338" s="86"/>
      <c r="O338" s="86"/>
    </row>
    <row r="339" spans="1:15" s="90" customFormat="1" x14ac:dyDescent="0.55000000000000004">
      <c r="A339" s="85" t="s">
        <v>49</v>
      </c>
      <c r="B339" s="86" t="s">
        <v>50</v>
      </c>
      <c r="C339" s="86" t="s">
        <v>51</v>
      </c>
      <c r="D339" s="86" t="s">
        <v>199</v>
      </c>
      <c r="E339" s="86">
        <v>2</v>
      </c>
      <c r="F339" s="87">
        <v>45174</v>
      </c>
      <c r="G339" s="94" t="str">
        <f t="shared" si="31"/>
        <v>火</v>
      </c>
      <c r="H339" s="87" t="s">
        <v>175</v>
      </c>
      <c r="I339" s="91" t="s">
        <v>109</v>
      </c>
      <c r="J339" s="89">
        <v>6.9444444444444441E-3</v>
      </c>
      <c r="K339" s="89">
        <v>0.125</v>
      </c>
      <c r="L339" s="89">
        <v>0</v>
      </c>
      <c r="M339" s="89">
        <v>0</v>
      </c>
      <c r="N339" s="86"/>
      <c r="O339" s="86"/>
    </row>
    <row r="340" spans="1:15" s="90" customFormat="1" x14ac:dyDescent="0.55000000000000004">
      <c r="A340" s="85" t="s">
        <v>49</v>
      </c>
      <c r="B340" s="86" t="s">
        <v>50</v>
      </c>
      <c r="C340" s="86" t="s">
        <v>51</v>
      </c>
      <c r="D340" s="86" t="s">
        <v>199</v>
      </c>
      <c r="E340" s="86">
        <v>3</v>
      </c>
      <c r="F340" s="87">
        <v>45177</v>
      </c>
      <c r="G340" s="94" t="str">
        <f t="shared" si="31"/>
        <v>金</v>
      </c>
      <c r="H340" s="87"/>
      <c r="I340" s="91" t="s">
        <v>109</v>
      </c>
      <c r="J340" s="89">
        <v>6.9444444444444441E-3</v>
      </c>
      <c r="K340" s="89">
        <v>0.125</v>
      </c>
      <c r="L340" s="89">
        <v>0</v>
      </c>
      <c r="M340" s="89">
        <v>0</v>
      </c>
      <c r="N340" s="86"/>
      <c r="O340" s="86"/>
    </row>
    <row r="341" spans="1:15" s="90" customFormat="1" x14ac:dyDescent="0.55000000000000004">
      <c r="A341" s="85" t="s">
        <v>49</v>
      </c>
      <c r="B341" s="86" t="s">
        <v>50</v>
      </c>
      <c r="C341" s="86" t="s">
        <v>51</v>
      </c>
      <c r="D341" s="86" t="s">
        <v>199</v>
      </c>
      <c r="E341" s="86">
        <v>4</v>
      </c>
      <c r="F341" s="87">
        <v>45191</v>
      </c>
      <c r="G341" s="94" t="str">
        <f t="shared" si="31"/>
        <v>金</v>
      </c>
      <c r="H341" s="87"/>
      <c r="I341" s="91" t="s">
        <v>109</v>
      </c>
      <c r="J341" s="89">
        <v>6.9444444444444441E-3</v>
      </c>
      <c r="K341" s="89">
        <v>0.125</v>
      </c>
      <c r="L341" s="89">
        <v>0</v>
      </c>
      <c r="M341" s="89">
        <v>0</v>
      </c>
      <c r="N341" s="86"/>
      <c r="O341" s="86"/>
    </row>
    <row r="342" spans="1:15" s="24" customFormat="1" x14ac:dyDescent="0.55000000000000004">
      <c r="A342" s="82" t="s">
        <v>49</v>
      </c>
      <c r="B342" s="22" t="s">
        <v>50</v>
      </c>
      <c r="C342" s="22" t="s">
        <v>221</v>
      </c>
      <c r="D342" s="22" t="s">
        <v>199</v>
      </c>
      <c r="E342" s="22">
        <v>1</v>
      </c>
      <c r="F342" s="95">
        <v>45163</v>
      </c>
      <c r="G342" s="46" t="str">
        <f t="shared" si="31"/>
        <v>金</v>
      </c>
      <c r="H342" s="95"/>
      <c r="I342" s="47" t="s">
        <v>109</v>
      </c>
      <c r="J342" s="23">
        <v>6.9444444444444441E-3</v>
      </c>
      <c r="K342" s="23">
        <v>0.125</v>
      </c>
      <c r="L342" s="23">
        <v>0</v>
      </c>
      <c r="M342" s="23">
        <v>0</v>
      </c>
      <c r="N342" s="22"/>
      <c r="O342" s="22"/>
    </row>
    <row r="343" spans="1:15" s="24" customFormat="1" x14ac:dyDescent="0.55000000000000004">
      <c r="A343" s="82" t="s">
        <v>49</v>
      </c>
      <c r="B343" s="22" t="s">
        <v>50</v>
      </c>
      <c r="C343" s="22" t="s">
        <v>221</v>
      </c>
      <c r="D343" s="22" t="s">
        <v>199</v>
      </c>
      <c r="E343" s="22">
        <v>2</v>
      </c>
      <c r="F343" s="95">
        <v>45170</v>
      </c>
      <c r="G343" s="46" t="str">
        <f t="shared" si="31"/>
        <v>金</v>
      </c>
      <c r="H343" s="95"/>
      <c r="I343" s="47" t="s">
        <v>109</v>
      </c>
      <c r="J343" s="23">
        <v>6.9444444444444441E-3</v>
      </c>
      <c r="K343" s="23">
        <v>0.125</v>
      </c>
      <c r="L343" s="23">
        <v>0</v>
      </c>
      <c r="M343" s="23">
        <v>0</v>
      </c>
      <c r="N343" s="22"/>
      <c r="O343" s="22"/>
    </row>
    <row r="344" spans="1:15" s="24" customFormat="1" x14ac:dyDescent="0.55000000000000004">
      <c r="A344" s="82" t="s">
        <v>49</v>
      </c>
      <c r="B344" s="22" t="s">
        <v>50</v>
      </c>
      <c r="C344" s="22" t="s">
        <v>221</v>
      </c>
      <c r="D344" s="22" t="s">
        <v>199</v>
      </c>
      <c r="E344" s="22">
        <v>3</v>
      </c>
      <c r="F344" s="95">
        <v>45177</v>
      </c>
      <c r="G344" s="46" t="str">
        <f t="shared" si="31"/>
        <v>金</v>
      </c>
      <c r="H344" s="95"/>
      <c r="I344" s="47" t="s">
        <v>109</v>
      </c>
      <c r="J344" s="23">
        <v>6.9444444444444441E-3</v>
      </c>
      <c r="K344" s="23">
        <v>0.125</v>
      </c>
      <c r="L344" s="23">
        <v>0</v>
      </c>
      <c r="M344" s="23">
        <v>0</v>
      </c>
      <c r="N344" s="22"/>
      <c r="O344" s="22"/>
    </row>
    <row r="345" spans="1:15" s="24" customFormat="1" x14ac:dyDescent="0.55000000000000004">
      <c r="A345" s="82" t="s">
        <v>49</v>
      </c>
      <c r="B345" s="22" t="s">
        <v>50</v>
      </c>
      <c r="C345" s="22" t="s">
        <v>221</v>
      </c>
      <c r="D345" s="22" t="s">
        <v>199</v>
      </c>
      <c r="E345" s="22">
        <v>4</v>
      </c>
      <c r="F345" s="95">
        <v>45191</v>
      </c>
      <c r="G345" s="46" t="str">
        <f t="shared" si="31"/>
        <v>金</v>
      </c>
      <c r="H345" s="95"/>
      <c r="I345" s="47" t="s">
        <v>109</v>
      </c>
      <c r="J345" s="23">
        <v>6.9444444444444441E-3</v>
      </c>
      <c r="K345" s="23">
        <v>0.125</v>
      </c>
      <c r="L345" s="23">
        <v>0</v>
      </c>
      <c r="M345" s="23">
        <v>0</v>
      </c>
      <c r="N345" s="22"/>
      <c r="O345" s="22"/>
    </row>
    <row r="346" spans="1:15" s="90" customFormat="1" x14ac:dyDescent="0.55000000000000004">
      <c r="A346" s="85" t="s">
        <v>49</v>
      </c>
      <c r="B346" s="86" t="s">
        <v>50</v>
      </c>
      <c r="C346" s="86" t="s">
        <v>177</v>
      </c>
      <c r="D346" s="86" t="s">
        <v>199</v>
      </c>
      <c r="E346" s="86">
        <v>1</v>
      </c>
      <c r="F346" s="87">
        <v>45181</v>
      </c>
      <c r="G346" s="94" t="str">
        <f t="shared" si="31"/>
        <v>火</v>
      </c>
      <c r="H346" s="87"/>
      <c r="I346" s="91" t="s">
        <v>109</v>
      </c>
      <c r="J346" s="89">
        <v>6.9444444444444441E-3</v>
      </c>
      <c r="K346" s="89">
        <v>0.125</v>
      </c>
      <c r="L346" s="89">
        <v>0</v>
      </c>
      <c r="M346" s="89">
        <v>0</v>
      </c>
      <c r="N346" s="86"/>
      <c r="O346" s="86"/>
    </row>
    <row r="347" spans="1:15" s="90" customFormat="1" x14ac:dyDescent="0.55000000000000004">
      <c r="A347" s="85" t="s">
        <v>49</v>
      </c>
      <c r="B347" s="86" t="s">
        <v>50</v>
      </c>
      <c r="C347" s="86" t="s">
        <v>177</v>
      </c>
      <c r="D347" s="86" t="s">
        <v>199</v>
      </c>
      <c r="E347" s="86">
        <v>2</v>
      </c>
      <c r="F347" s="87">
        <v>45182</v>
      </c>
      <c r="G347" s="94" t="str">
        <f t="shared" si="31"/>
        <v>水</v>
      </c>
      <c r="H347" s="87"/>
      <c r="I347" s="91" t="s">
        <v>109</v>
      </c>
      <c r="J347" s="89">
        <v>6.9444444444444441E-3</v>
      </c>
      <c r="K347" s="89">
        <v>0.125</v>
      </c>
      <c r="L347" s="89">
        <v>0</v>
      </c>
      <c r="M347" s="89">
        <v>0</v>
      </c>
      <c r="N347" s="86"/>
      <c r="O347" s="86"/>
    </row>
    <row r="348" spans="1:15" s="90" customFormat="1" x14ac:dyDescent="0.55000000000000004">
      <c r="A348" s="85" t="s">
        <v>49</v>
      </c>
      <c r="B348" s="86" t="s">
        <v>50</v>
      </c>
      <c r="C348" s="86" t="s">
        <v>177</v>
      </c>
      <c r="D348" s="86" t="s">
        <v>199</v>
      </c>
      <c r="E348" s="86">
        <v>3</v>
      </c>
      <c r="F348" s="87">
        <v>45184</v>
      </c>
      <c r="G348" s="94" t="str">
        <f t="shared" si="31"/>
        <v>金</v>
      </c>
      <c r="H348" s="87"/>
      <c r="I348" s="91" t="s">
        <v>109</v>
      </c>
      <c r="J348" s="89">
        <v>6.9444444444444441E-3</v>
      </c>
      <c r="K348" s="89">
        <v>0.125</v>
      </c>
      <c r="L348" s="89">
        <v>0</v>
      </c>
      <c r="M348" s="89">
        <v>0</v>
      </c>
      <c r="N348" s="86"/>
      <c r="O348" s="86"/>
    </row>
    <row r="349" spans="1:15" s="90" customFormat="1" x14ac:dyDescent="0.55000000000000004">
      <c r="A349" s="85" t="s">
        <v>49</v>
      </c>
      <c r="B349" s="86" t="s">
        <v>50</v>
      </c>
      <c r="C349" s="86" t="s">
        <v>177</v>
      </c>
      <c r="D349" s="86" t="s">
        <v>199</v>
      </c>
      <c r="E349" s="86">
        <v>4</v>
      </c>
      <c r="F349" s="87">
        <v>45185</v>
      </c>
      <c r="G349" s="94" t="str">
        <f t="shared" si="31"/>
        <v>土</v>
      </c>
      <c r="H349" s="87"/>
      <c r="I349" s="91" t="s">
        <v>110</v>
      </c>
      <c r="J349" s="89">
        <v>5.5555555555555552E-2</v>
      </c>
      <c r="K349" s="89">
        <v>0.25</v>
      </c>
      <c r="L349" s="89">
        <v>0</v>
      </c>
      <c r="M349" s="89">
        <v>0</v>
      </c>
      <c r="N349" s="86"/>
      <c r="O349" s="86"/>
    </row>
    <row r="350" spans="1:15" s="90" customFormat="1" x14ac:dyDescent="0.55000000000000004">
      <c r="A350" s="192" t="s">
        <v>173</v>
      </c>
      <c r="B350" s="193" t="s">
        <v>50</v>
      </c>
      <c r="C350" s="193" t="s">
        <v>178</v>
      </c>
      <c r="D350" s="193" t="s">
        <v>13</v>
      </c>
      <c r="E350" s="193">
        <v>1</v>
      </c>
      <c r="F350" s="194">
        <v>45162</v>
      </c>
      <c r="G350" s="195" t="s">
        <v>43</v>
      </c>
      <c r="H350" s="194"/>
      <c r="I350" s="196" t="s">
        <v>109</v>
      </c>
      <c r="J350" s="189">
        <v>6.9444444444444441E-3</v>
      </c>
      <c r="K350" s="189">
        <v>0.125</v>
      </c>
      <c r="L350" s="189">
        <v>0</v>
      </c>
      <c r="M350" s="189">
        <v>0</v>
      </c>
      <c r="N350" s="193"/>
      <c r="O350" s="193"/>
    </row>
    <row r="351" spans="1:15" s="90" customFormat="1" x14ac:dyDescent="0.55000000000000004">
      <c r="A351" s="192" t="s">
        <v>173</v>
      </c>
      <c r="B351" s="193" t="s">
        <v>50</v>
      </c>
      <c r="C351" s="193" t="s">
        <v>178</v>
      </c>
      <c r="D351" s="193" t="s">
        <v>13</v>
      </c>
      <c r="E351" s="193">
        <v>2</v>
      </c>
      <c r="F351" s="194">
        <v>45169</v>
      </c>
      <c r="G351" s="195" t="s">
        <v>43</v>
      </c>
      <c r="H351" s="194"/>
      <c r="I351" s="196" t="s">
        <v>109</v>
      </c>
      <c r="J351" s="189">
        <v>6.9444444444444441E-3</v>
      </c>
      <c r="K351" s="189">
        <v>0.125</v>
      </c>
      <c r="L351" s="189">
        <v>0</v>
      </c>
      <c r="M351" s="189">
        <v>0</v>
      </c>
      <c r="N351" s="193"/>
      <c r="O351" s="193"/>
    </row>
    <row r="352" spans="1:15" s="90" customFormat="1" x14ac:dyDescent="0.55000000000000004">
      <c r="A352" s="192" t="s">
        <v>173</v>
      </c>
      <c r="B352" s="193" t="s">
        <v>50</v>
      </c>
      <c r="C352" s="193" t="s">
        <v>178</v>
      </c>
      <c r="D352" s="193" t="s">
        <v>13</v>
      </c>
      <c r="E352" s="193">
        <v>3</v>
      </c>
      <c r="F352" s="194">
        <v>45176</v>
      </c>
      <c r="G352" s="195" t="s">
        <v>43</v>
      </c>
      <c r="H352" s="194"/>
      <c r="I352" s="196" t="s">
        <v>109</v>
      </c>
      <c r="J352" s="189">
        <v>6.9444444444444441E-3</v>
      </c>
      <c r="K352" s="189">
        <v>0.125</v>
      </c>
      <c r="L352" s="189">
        <v>0</v>
      </c>
      <c r="M352" s="189">
        <v>0</v>
      </c>
      <c r="N352" s="193"/>
      <c r="O352" s="193"/>
    </row>
    <row r="353" spans="1:15" s="90" customFormat="1" x14ac:dyDescent="0.55000000000000004">
      <c r="A353" s="192" t="s">
        <v>173</v>
      </c>
      <c r="B353" s="193" t="s">
        <v>50</v>
      </c>
      <c r="C353" s="193" t="s">
        <v>178</v>
      </c>
      <c r="D353" s="193" t="s">
        <v>13</v>
      </c>
      <c r="E353" s="193">
        <v>4</v>
      </c>
      <c r="F353" s="194">
        <v>45176</v>
      </c>
      <c r="G353" s="195" t="s">
        <v>43</v>
      </c>
      <c r="H353" s="194"/>
      <c r="I353" s="196" t="s">
        <v>109</v>
      </c>
      <c r="J353" s="189">
        <v>6.9444444444444441E-3</v>
      </c>
      <c r="K353" s="189">
        <v>0.125</v>
      </c>
      <c r="L353" s="189">
        <v>0</v>
      </c>
      <c r="M353" s="189">
        <v>0</v>
      </c>
      <c r="N353" s="193"/>
      <c r="O353" s="193"/>
    </row>
    <row r="354" spans="1:15" s="90" customFormat="1" x14ac:dyDescent="0.55000000000000004">
      <c r="A354" s="85" t="s">
        <v>181</v>
      </c>
      <c r="B354" s="86" t="s">
        <v>50</v>
      </c>
      <c r="C354" s="86" t="s">
        <v>180</v>
      </c>
      <c r="D354" s="86" t="s">
        <v>199</v>
      </c>
      <c r="E354" s="86">
        <v>1</v>
      </c>
      <c r="F354" s="87">
        <v>45336</v>
      </c>
      <c r="G354" s="94" t="str">
        <f t="shared" si="31"/>
        <v>水</v>
      </c>
      <c r="H354" s="87"/>
      <c r="I354" s="91" t="s">
        <v>109</v>
      </c>
      <c r="J354" s="89">
        <v>6.9444444444444441E-3</v>
      </c>
      <c r="K354" s="89">
        <v>0.125</v>
      </c>
      <c r="L354" s="89">
        <v>0</v>
      </c>
      <c r="M354" s="89">
        <v>0</v>
      </c>
      <c r="N354" s="86"/>
      <c r="O354" s="86"/>
    </row>
    <row r="355" spans="1:15" s="90" customFormat="1" x14ac:dyDescent="0.55000000000000004">
      <c r="A355" s="85" t="s">
        <v>181</v>
      </c>
      <c r="B355" s="86" t="s">
        <v>50</v>
      </c>
      <c r="C355" s="86" t="s">
        <v>180</v>
      </c>
      <c r="D355" s="86" t="s">
        <v>199</v>
      </c>
      <c r="E355" s="86">
        <v>2</v>
      </c>
      <c r="F355" s="87">
        <v>45343</v>
      </c>
      <c r="G355" s="94" t="str">
        <f t="shared" si="31"/>
        <v>水</v>
      </c>
      <c r="H355" s="87"/>
      <c r="I355" s="91" t="s">
        <v>109</v>
      </c>
      <c r="J355" s="89">
        <v>6.9444444444444441E-3</v>
      </c>
      <c r="K355" s="89">
        <v>0.125</v>
      </c>
      <c r="L355" s="89">
        <v>0</v>
      </c>
      <c r="M355" s="89">
        <v>0</v>
      </c>
      <c r="N355" s="86"/>
      <c r="O355" s="86"/>
    </row>
    <row r="356" spans="1:15" s="90" customFormat="1" x14ac:dyDescent="0.55000000000000004">
      <c r="A356" s="85" t="s">
        <v>181</v>
      </c>
      <c r="B356" s="86" t="s">
        <v>50</v>
      </c>
      <c r="C356" s="86" t="s">
        <v>180</v>
      </c>
      <c r="D356" s="86" t="s">
        <v>199</v>
      </c>
      <c r="E356" s="86">
        <v>3</v>
      </c>
      <c r="F356" s="87">
        <v>45350</v>
      </c>
      <c r="G356" s="94" t="str">
        <f t="shared" si="31"/>
        <v>水</v>
      </c>
      <c r="H356" s="87"/>
      <c r="I356" s="91" t="s">
        <v>109</v>
      </c>
      <c r="J356" s="89">
        <v>6.9444444444444441E-3</v>
      </c>
      <c r="K356" s="89">
        <v>0.125</v>
      </c>
      <c r="L356" s="89">
        <v>0</v>
      </c>
      <c r="M356" s="89">
        <v>0</v>
      </c>
      <c r="N356" s="86"/>
      <c r="O356" s="86"/>
    </row>
    <row r="357" spans="1:15" s="90" customFormat="1" x14ac:dyDescent="0.55000000000000004">
      <c r="A357" s="85" t="s">
        <v>181</v>
      </c>
      <c r="B357" s="86" t="s">
        <v>50</v>
      </c>
      <c r="C357" s="86" t="s">
        <v>180</v>
      </c>
      <c r="D357" s="86" t="s">
        <v>199</v>
      </c>
      <c r="E357" s="86">
        <v>4</v>
      </c>
      <c r="F357" s="87">
        <v>45357</v>
      </c>
      <c r="G357" s="94" t="str">
        <f t="shared" si="31"/>
        <v>水</v>
      </c>
      <c r="H357" s="87"/>
      <c r="I357" s="91" t="s">
        <v>109</v>
      </c>
      <c r="J357" s="89">
        <v>6.9444444444444441E-3</v>
      </c>
      <c r="K357" s="89">
        <v>0.125</v>
      </c>
      <c r="L357" s="89">
        <v>0</v>
      </c>
      <c r="M357" s="89">
        <v>0</v>
      </c>
      <c r="N357" s="86"/>
      <c r="O357" s="86"/>
    </row>
    <row r="358" spans="1:15" s="24" customFormat="1" x14ac:dyDescent="0.55000000000000004">
      <c r="A358" s="82" t="s">
        <v>181</v>
      </c>
      <c r="B358" s="22" t="s">
        <v>50</v>
      </c>
      <c r="C358" s="22" t="s">
        <v>182</v>
      </c>
      <c r="D358" s="22" t="s">
        <v>199</v>
      </c>
      <c r="E358" s="22">
        <v>1</v>
      </c>
      <c r="F358" s="95">
        <v>45327</v>
      </c>
      <c r="G358" s="46" t="str">
        <f t="shared" si="31"/>
        <v>月</v>
      </c>
      <c r="H358" s="95"/>
      <c r="I358" s="47" t="s">
        <v>109</v>
      </c>
      <c r="J358" s="23">
        <v>6.9444444444444441E-3</v>
      </c>
      <c r="K358" s="23">
        <v>0.125</v>
      </c>
      <c r="L358" s="23">
        <v>0</v>
      </c>
      <c r="M358" s="23">
        <v>0</v>
      </c>
      <c r="N358" s="22"/>
      <c r="O358" s="22"/>
    </row>
    <row r="359" spans="1:15" s="24" customFormat="1" x14ac:dyDescent="0.55000000000000004">
      <c r="A359" s="82" t="s">
        <v>181</v>
      </c>
      <c r="B359" s="22" t="s">
        <v>50</v>
      </c>
      <c r="C359" s="22" t="s">
        <v>182</v>
      </c>
      <c r="D359" s="22" t="s">
        <v>199</v>
      </c>
      <c r="E359" s="22">
        <v>2</v>
      </c>
      <c r="F359" s="95">
        <v>45341</v>
      </c>
      <c r="G359" s="46" t="str">
        <f t="shared" si="31"/>
        <v>月</v>
      </c>
      <c r="H359" s="95"/>
      <c r="I359" s="47" t="s">
        <v>109</v>
      </c>
      <c r="J359" s="23">
        <v>6.9444444444444441E-3</v>
      </c>
      <c r="K359" s="23">
        <v>0.125</v>
      </c>
      <c r="L359" s="23">
        <v>0</v>
      </c>
      <c r="M359" s="23">
        <v>0</v>
      </c>
      <c r="N359" s="22"/>
      <c r="O359" s="22"/>
    </row>
    <row r="360" spans="1:15" s="24" customFormat="1" x14ac:dyDescent="0.55000000000000004">
      <c r="A360" s="82" t="s">
        <v>181</v>
      </c>
      <c r="B360" s="22" t="s">
        <v>50</v>
      </c>
      <c r="C360" s="22" t="s">
        <v>182</v>
      </c>
      <c r="D360" s="22" t="s">
        <v>199</v>
      </c>
      <c r="E360" s="22">
        <v>3</v>
      </c>
      <c r="F360" s="95">
        <v>45348</v>
      </c>
      <c r="G360" s="46" t="str">
        <f t="shared" si="31"/>
        <v>月</v>
      </c>
      <c r="H360" s="95"/>
      <c r="I360" s="47" t="s">
        <v>109</v>
      </c>
      <c r="J360" s="23">
        <v>6.9444444444444441E-3</v>
      </c>
      <c r="K360" s="23">
        <v>0.125</v>
      </c>
      <c r="L360" s="23">
        <v>0</v>
      </c>
      <c r="M360" s="23">
        <v>0</v>
      </c>
      <c r="N360" s="22"/>
      <c r="O360" s="22"/>
    </row>
    <row r="361" spans="1:15" s="24" customFormat="1" x14ac:dyDescent="0.55000000000000004">
      <c r="A361" s="82" t="s">
        <v>181</v>
      </c>
      <c r="B361" s="22" t="s">
        <v>50</v>
      </c>
      <c r="C361" s="22" t="s">
        <v>182</v>
      </c>
      <c r="D361" s="22" t="s">
        <v>199</v>
      </c>
      <c r="E361" s="22">
        <v>4</v>
      </c>
      <c r="F361" s="95">
        <v>45355</v>
      </c>
      <c r="G361" s="46" t="str">
        <f t="shared" si="31"/>
        <v>月</v>
      </c>
      <c r="H361" s="95"/>
      <c r="I361" s="47" t="s">
        <v>109</v>
      </c>
      <c r="J361" s="23">
        <v>6.9444444444444441E-3</v>
      </c>
      <c r="K361" s="23">
        <v>0.125</v>
      </c>
      <c r="L361" s="23">
        <v>0</v>
      </c>
      <c r="M361" s="23">
        <v>0</v>
      </c>
      <c r="N361" s="22"/>
      <c r="O361" s="22"/>
    </row>
    <row r="362" spans="1:15" s="90" customFormat="1" x14ac:dyDescent="0.55000000000000004">
      <c r="A362" s="85" t="s">
        <v>181</v>
      </c>
      <c r="B362" s="86" t="s">
        <v>50</v>
      </c>
      <c r="C362" s="86" t="s">
        <v>222</v>
      </c>
      <c r="D362" s="86" t="s">
        <v>199</v>
      </c>
      <c r="E362" s="86">
        <v>1</v>
      </c>
      <c r="F362" s="87">
        <v>45328</v>
      </c>
      <c r="G362" s="94" t="str">
        <f t="shared" si="31"/>
        <v>火</v>
      </c>
      <c r="H362" s="87"/>
      <c r="I362" s="91" t="s">
        <v>109</v>
      </c>
      <c r="J362" s="89">
        <v>6.9444444444444441E-3</v>
      </c>
      <c r="K362" s="89">
        <v>0.125</v>
      </c>
      <c r="L362" s="89">
        <v>0</v>
      </c>
      <c r="M362" s="89">
        <v>0</v>
      </c>
      <c r="N362" s="86"/>
      <c r="O362" s="86"/>
    </row>
    <row r="363" spans="1:15" s="90" customFormat="1" x14ac:dyDescent="0.55000000000000004">
      <c r="A363" s="85" t="s">
        <v>181</v>
      </c>
      <c r="B363" s="86" t="s">
        <v>50</v>
      </c>
      <c r="C363" s="86" t="s">
        <v>222</v>
      </c>
      <c r="D363" s="86" t="s">
        <v>199</v>
      </c>
      <c r="E363" s="86">
        <v>2</v>
      </c>
      <c r="F363" s="87">
        <v>45335</v>
      </c>
      <c r="G363" s="94" t="str">
        <f t="shared" si="31"/>
        <v>火</v>
      </c>
      <c r="H363" s="87"/>
      <c r="I363" s="91" t="s">
        <v>109</v>
      </c>
      <c r="J363" s="89">
        <v>6.9444444444444441E-3</v>
      </c>
      <c r="K363" s="89">
        <v>0.125</v>
      </c>
      <c r="L363" s="89">
        <v>0</v>
      </c>
      <c r="M363" s="89">
        <v>0</v>
      </c>
      <c r="N363" s="86"/>
      <c r="O363" s="86"/>
    </row>
    <row r="364" spans="1:15" s="90" customFormat="1" x14ac:dyDescent="0.55000000000000004">
      <c r="A364" s="85" t="s">
        <v>181</v>
      </c>
      <c r="B364" s="86" t="s">
        <v>50</v>
      </c>
      <c r="C364" s="86" t="s">
        <v>222</v>
      </c>
      <c r="D364" s="86" t="s">
        <v>199</v>
      </c>
      <c r="E364" s="86">
        <v>3</v>
      </c>
      <c r="F364" s="87">
        <v>45342</v>
      </c>
      <c r="G364" s="94" t="str">
        <f t="shared" si="31"/>
        <v>火</v>
      </c>
      <c r="H364" s="87"/>
      <c r="I364" s="91" t="s">
        <v>109</v>
      </c>
      <c r="J364" s="89">
        <v>6.9444444444444441E-3</v>
      </c>
      <c r="K364" s="89">
        <v>0.125</v>
      </c>
      <c r="L364" s="89">
        <v>0</v>
      </c>
      <c r="M364" s="89">
        <v>0</v>
      </c>
      <c r="N364" s="86"/>
      <c r="O364" s="86"/>
    </row>
    <row r="365" spans="1:15" s="90" customFormat="1" x14ac:dyDescent="0.55000000000000004">
      <c r="A365" s="85" t="s">
        <v>181</v>
      </c>
      <c r="B365" s="86" t="s">
        <v>50</v>
      </c>
      <c r="C365" s="86" t="s">
        <v>222</v>
      </c>
      <c r="D365" s="86" t="s">
        <v>199</v>
      </c>
      <c r="E365" s="86">
        <v>4</v>
      </c>
      <c r="F365" s="87">
        <v>45349</v>
      </c>
      <c r="G365" s="94" t="str">
        <f t="shared" si="31"/>
        <v>火</v>
      </c>
      <c r="H365" s="87"/>
      <c r="I365" s="91" t="s">
        <v>109</v>
      </c>
      <c r="J365" s="89">
        <v>6.9444444444444441E-3</v>
      </c>
      <c r="K365" s="89">
        <v>0.125</v>
      </c>
      <c r="L365" s="89">
        <v>0</v>
      </c>
      <c r="M365" s="89">
        <v>0</v>
      </c>
      <c r="N365" s="86"/>
      <c r="O365" s="86"/>
    </row>
    <row r="366" spans="1:15" s="24" customFormat="1" x14ac:dyDescent="0.55000000000000004">
      <c r="A366" s="82" t="s">
        <v>181</v>
      </c>
      <c r="B366" s="22" t="s">
        <v>50</v>
      </c>
      <c r="C366" s="22" t="s">
        <v>183</v>
      </c>
      <c r="D366" s="22" t="s">
        <v>199</v>
      </c>
      <c r="E366" s="22">
        <v>1</v>
      </c>
      <c r="F366" s="95">
        <v>45324</v>
      </c>
      <c r="G366" s="46" t="str">
        <f t="shared" si="31"/>
        <v>金</v>
      </c>
      <c r="H366" s="95"/>
      <c r="I366" s="47" t="s">
        <v>109</v>
      </c>
      <c r="J366" s="23">
        <v>6.9444444444444441E-3</v>
      </c>
      <c r="K366" s="23">
        <v>0.125</v>
      </c>
      <c r="L366" s="23">
        <v>0</v>
      </c>
      <c r="M366" s="23">
        <v>0</v>
      </c>
      <c r="N366" s="22"/>
      <c r="O366" s="22"/>
    </row>
    <row r="367" spans="1:15" s="24" customFormat="1" x14ac:dyDescent="0.55000000000000004">
      <c r="A367" s="82" t="s">
        <v>181</v>
      </c>
      <c r="B367" s="22" t="s">
        <v>50</v>
      </c>
      <c r="C367" s="22" t="s">
        <v>183</v>
      </c>
      <c r="D367" s="22" t="s">
        <v>199</v>
      </c>
      <c r="E367" s="22">
        <v>2</v>
      </c>
      <c r="F367" s="95">
        <v>45330</v>
      </c>
      <c r="G367" s="46" t="str">
        <f t="shared" si="31"/>
        <v>木</v>
      </c>
      <c r="H367" s="95"/>
      <c r="I367" s="47" t="s">
        <v>109</v>
      </c>
      <c r="J367" s="23">
        <v>6.9444444444444441E-3</v>
      </c>
      <c r="K367" s="23">
        <v>0.125</v>
      </c>
      <c r="L367" s="23">
        <v>0</v>
      </c>
      <c r="M367" s="23">
        <v>0</v>
      </c>
      <c r="N367" s="22"/>
      <c r="O367" s="22"/>
    </row>
    <row r="368" spans="1:15" s="24" customFormat="1" x14ac:dyDescent="0.55000000000000004">
      <c r="A368" s="82" t="s">
        <v>181</v>
      </c>
      <c r="B368" s="22" t="s">
        <v>50</v>
      </c>
      <c r="C368" s="22" t="s">
        <v>183</v>
      </c>
      <c r="D368" s="22" t="s">
        <v>199</v>
      </c>
      <c r="E368" s="22">
        <v>3</v>
      </c>
      <c r="F368" s="95">
        <v>45331</v>
      </c>
      <c r="G368" s="46" t="str">
        <f t="shared" si="31"/>
        <v>金</v>
      </c>
      <c r="H368" s="95"/>
      <c r="I368" s="47" t="s">
        <v>109</v>
      </c>
      <c r="J368" s="23">
        <v>6.9444444444444441E-3</v>
      </c>
      <c r="K368" s="23">
        <v>0.125</v>
      </c>
      <c r="L368" s="23">
        <v>0</v>
      </c>
      <c r="M368" s="23">
        <v>0</v>
      </c>
      <c r="N368" s="22"/>
      <c r="O368" s="22"/>
    </row>
    <row r="369" spans="1:15" s="24" customFormat="1" x14ac:dyDescent="0.55000000000000004">
      <c r="A369" s="82" t="s">
        <v>181</v>
      </c>
      <c r="B369" s="22" t="s">
        <v>50</v>
      </c>
      <c r="C369" s="22" t="s">
        <v>183</v>
      </c>
      <c r="D369" s="22" t="s">
        <v>199</v>
      </c>
      <c r="E369" s="22">
        <v>4</v>
      </c>
      <c r="F369" s="95">
        <v>45338</v>
      </c>
      <c r="G369" s="46" t="str">
        <f t="shared" si="31"/>
        <v>金</v>
      </c>
      <c r="H369" s="95"/>
      <c r="I369" s="47" t="s">
        <v>109</v>
      </c>
      <c r="J369" s="23">
        <v>6.9444444444444441E-3</v>
      </c>
      <c r="K369" s="23">
        <v>0.125</v>
      </c>
      <c r="L369" s="23">
        <v>0</v>
      </c>
      <c r="M369" s="23">
        <v>0</v>
      </c>
      <c r="N369" s="22"/>
      <c r="O369" s="22"/>
    </row>
    <row r="370" spans="1:15" s="18" customFormat="1" x14ac:dyDescent="0.55000000000000004">
      <c r="A370" s="80" t="s">
        <v>181</v>
      </c>
      <c r="B370" s="16" t="s">
        <v>50</v>
      </c>
      <c r="C370" s="16" t="s">
        <v>184</v>
      </c>
      <c r="D370" s="16" t="s">
        <v>199</v>
      </c>
      <c r="E370" s="16">
        <v>1</v>
      </c>
      <c r="F370" s="125">
        <v>45358</v>
      </c>
      <c r="G370" s="42" t="str">
        <f t="shared" si="31"/>
        <v>木</v>
      </c>
      <c r="H370" s="125"/>
      <c r="I370" s="43" t="s">
        <v>109</v>
      </c>
      <c r="J370" s="17">
        <v>6.9444444444444441E-3</v>
      </c>
      <c r="K370" s="17">
        <v>0.125</v>
      </c>
      <c r="L370" s="17">
        <v>0</v>
      </c>
      <c r="M370" s="17">
        <v>0</v>
      </c>
      <c r="N370" s="16"/>
      <c r="O370" s="16"/>
    </row>
    <row r="371" spans="1:15" s="18" customFormat="1" x14ac:dyDescent="0.55000000000000004">
      <c r="A371" s="80" t="s">
        <v>181</v>
      </c>
      <c r="B371" s="16" t="s">
        <v>50</v>
      </c>
      <c r="C371" s="16" t="s">
        <v>184</v>
      </c>
      <c r="D371" s="16" t="s">
        <v>199</v>
      </c>
      <c r="E371" s="16">
        <v>2</v>
      </c>
      <c r="F371" s="125">
        <v>45362</v>
      </c>
      <c r="G371" s="42" t="str">
        <f t="shared" si="31"/>
        <v>月</v>
      </c>
      <c r="H371" s="125"/>
      <c r="I371" s="43" t="s">
        <v>109</v>
      </c>
      <c r="J371" s="17">
        <v>6.9444444444444441E-3</v>
      </c>
      <c r="K371" s="17">
        <v>0.125</v>
      </c>
      <c r="L371" s="17">
        <v>0</v>
      </c>
      <c r="M371" s="17">
        <v>0</v>
      </c>
      <c r="N371" s="16"/>
      <c r="O371" s="16"/>
    </row>
    <row r="372" spans="1:15" s="18" customFormat="1" x14ac:dyDescent="0.55000000000000004">
      <c r="A372" s="80" t="s">
        <v>181</v>
      </c>
      <c r="B372" s="16" t="s">
        <v>50</v>
      </c>
      <c r="C372" s="16" t="s">
        <v>184</v>
      </c>
      <c r="D372" s="16" t="s">
        <v>199</v>
      </c>
      <c r="E372" s="16">
        <v>3</v>
      </c>
      <c r="F372" s="125">
        <v>45364</v>
      </c>
      <c r="G372" s="42" t="str">
        <f t="shared" si="31"/>
        <v>水</v>
      </c>
      <c r="H372" s="125"/>
      <c r="I372" s="43" t="s">
        <v>109</v>
      </c>
      <c r="J372" s="17">
        <v>6.9444444444444441E-3</v>
      </c>
      <c r="K372" s="17">
        <v>0.125</v>
      </c>
      <c r="L372" s="17">
        <v>0</v>
      </c>
      <c r="M372" s="17">
        <v>0</v>
      </c>
      <c r="N372" s="16"/>
      <c r="O372" s="16"/>
    </row>
    <row r="373" spans="1:15" s="18" customFormat="1" x14ac:dyDescent="0.55000000000000004">
      <c r="A373" s="80" t="s">
        <v>181</v>
      </c>
      <c r="B373" s="16" t="s">
        <v>50</v>
      </c>
      <c r="C373" s="16" t="s">
        <v>184</v>
      </c>
      <c r="D373" s="16" t="s">
        <v>199</v>
      </c>
      <c r="E373" s="16">
        <v>4</v>
      </c>
      <c r="F373" s="125">
        <v>45367</v>
      </c>
      <c r="G373" s="42" t="str">
        <f t="shared" si="31"/>
        <v>土</v>
      </c>
      <c r="H373" s="125"/>
      <c r="I373" s="43" t="s">
        <v>109</v>
      </c>
      <c r="J373" s="17">
        <v>6.9444444444444441E-3</v>
      </c>
      <c r="K373" s="17">
        <v>0.125</v>
      </c>
      <c r="L373" s="17">
        <v>0</v>
      </c>
      <c r="M373" s="17">
        <v>0</v>
      </c>
      <c r="N373" s="16"/>
      <c r="O373" s="16"/>
    </row>
    <row r="374" spans="1:15" s="18" customFormat="1" x14ac:dyDescent="0.55000000000000004">
      <c r="A374" s="80" t="s">
        <v>181</v>
      </c>
      <c r="B374" s="16" t="s">
        <v>50</v>
      </c>
      <c r="C374" s="16" t="s">
        <v>184</v>
      </c>
      <c r="D374" s="16" t="s">
        <v>199</v>
      </c>
      <c r="E374" s="16">
        <v>5</v>
      </c>
      <c r="F374" s="125">
        <v>45369</v>
      </c>
      <c r="G374" s="42" t="str">
        <f t="shared" si="31"/>
        <v>月</v>
      </c>
      <c r="H374" s="125"/>
      <c r="I374" s="43" t="s">
        <v>109</v>
      </c>
      <c r="J374" s="17">
        <v>6.9444444444444441E-3</v>
      </c>
      <c r="K374" s="17">
        <v>0.125</v>
      </c>
      <c r="L374" s="17">
        <v>0</v>
      </c>
      <c r="M374" s="17">
        <v>0</v>
      </c>
      <c r="N374" s="16"/>
      <c r="O374" s="16"/>
    </row>
    <row r="375" spans="1:15" s="90" customFormat="1" x14ac:dyDescent="0.55000000000000004">
      <c r="A375" s="85" t="s">
        <v>185</v>
      </c>
      <c r="B375" s="86" t="s">
        <v>50</v>
      </c>
      <c r="C375" s="86" t="s">
        <v>186</v>
      </c>
      <c r="D375" s="86" t="s">
        <v>199</v>
      </c>
      <c r="E375" s="86">
        <v>1</v>
      </c>
      <c r="F375" s="87">
        <v>45091</v>
      </c>
      <c r="G375" s="94" t="str">
        <f t="shared" si="31"/>
        <v>水</v>
      </c>
      <c r="H375" s="87"/>
      <c r="I375" s="91" t="s">
        <v>109</v>
      </c>
      <c r="J375" s="89">
        <v>6.9444444444444441E-3</v>
      </c>
      <c r="K375" s="89">
        <v>0.125</v>
      </c>
      <c r="L375" s="89">
        <v>0</v>
      </c>
      <c r="M375" s="89">
        <v>0</v>
      </c>
      <c r="N375" s="86"/>
      <c r="O375" s="86"/>
    </row>
    <row r="376" spans="1:15" s="90" customFormat="1" x14ac:dyDescent="0.55000000000000004">
      <c r="A376" s="85" t="s">
        <v>185</v>
      </c>
      <c r="B376" s="86" t="s">
        <v>50</v>
      </c>
      <c r="C376" s="86" t="s">
        <v>186</v>
      </c>
      <c r="D376" s="86" t="s">
        <v>199</v>
      </c>
      <c r="E376" s="86">
        <v>2</v>
      </c>
      <c r="F376" s="87">
        <v>45119</v>
      </c>
      <c r="G376" s="94" t="str">
        <f t="shared" si="31"/>
        <v>水</v>
      </c>
      <c r="H376" s="87"/>
      <c r="I376" s="91" t="s">
        <v>109</v>
      </c>
      <c r="J376" s="89">
        <v>6.9444444444444441E-3</v>
      </c>
      <c r="K376" s="89">
        <v>0.125</v>
      </c>
      <c r="L376" s="89">
        <v>0</v>
      </c>
      <c r="M376" s="89">
        <v>0</v>
      </c>
      <c r="N376" s="86"/>
      <c r="O376" s="86"/>
    </row>
    <row r="377" spans="1:15" s="90" customFormat="1" x14ac:dyDescent="0.55000000000000004">
      <c r="A377" s="85" t="s">
        <v>185</v>
      </c>
      <c r="B377" s="86" t="s">
        <v>50</v>
      </c>
      <c r="C377" s="86" t="s">
        <v>186</v>
      </c>
      <c r="D377" s="86" t="s">
        <v>199</v>
      </c>
      <c r="E377" s="86">
        <v>3</v>
      </c>
      <c r="F377" s="87">
        <v>45189</v>
      </c>
      <c r="G377" s="94" t="str">
        <f t="shared" si="31"/>
        <v>水</v>
      </c>
      <c r="H377" s="87"/>
      <c r="I377" s="91" t="s">
        <v>109</v>
      </c>
      <c r="J377" s="89">
        <v>6.9444444444444441E-3</v>
      </c>
      <c r="K377" s="89">
        <v>0.125</v>
      </c>
      <c r="L377" s="89">
        <v>0</v>
      </c>
      <c r="M377" s="89">
        <v>0</v>
      </c>
      <c r="N377" s="86"/>
      <c r="O377" s="86"/>
    </row>
    <row r="378" spans="1:15" s="90" customFormat="1" x14ac:dyDescent="0.55000000000000004">
      <c r="A378" s="85" t="s">
        <v>185</v>
      </c>
      <c r="B378" s="86" t="s">
        <v>50</v>
      </c>
      <c r="C378" s="86" t="s">
        <v>186</v>
      </c>
      <c r="D378" s="86" t="s">
        <v>199</v>
      </c>
      <c r="E378" s="86">
        <v>4</v>
      </c>
      <c r="F378" s="87">
        <v>45224</v>
      </c>
      <c r="G378" s="94" t="str">
        <f>TEXT(F386,"aaa")</f>
        <v>土</v>
      </c>
      <c r="H378" s="87"/>
      <c r="I378" s="91" t="s">
        <v>109</v>
      </c>
      <c r="J378" s="89">
        <v>6.9444444444444441E-3</v>
      </c>
      <c r="K378" s="89">
        <v>0.125</v>
      </c>
      <c r="L378" s="89">
        <v>0</v>
      </c>
      <c r="M378" s="89">
        <v>0</v>
      </c>
      <c r="N378" s="86"/>
      <c r="O378" s="86"/>
    </row>
    <row r="379" spans="1:15" s="90" customFormat="1" x14ac:dyDescent="0.55000000000000004">
      <c r="A379" s="11" t="s">
        <v>21</v>
      </c>
      <c r="B379" s="11" t="s">
        <v>130</v>
      </c>
      <c r="C379" s="11" t="s">
        <v>187</v>
      </c>
      <c r="D379" s="11" t="s">
        <v>54</v>
      </c>
      <c r="E379" s="11">
        <v>1</v>
      </c>
      <c r="F379" s="39">
        <v>45199</v>
      </c>
      <c r="G379" s="39" t="str">
        <f t="shared" ref="G379:G386" si="32">TEXT(F379,"aaa")</f>
        <v>土</v>
      </c>
      <c r="H379" s="39"/>
      <c r="I379" s="40" t="s">
        <v>132</v>
      </c>
      <c r="J379" s="12">
        <v>0</v>
      </c>
      <c r="K379" s="12">
        <v>6.25E-2</v>
      </c>
      <c r="L379" s="12">
        <v>0</v>
      </c>
      <c r="M379" s="12">
        <v>0</v>
      </c>
      <c r="N379" s="12"/>
      <c r="O379" s="12"/>
    </row>
    <row r="380" spans="1:15" s="90" customFormat="1" x14ac:dyDescent="0.55000000000000004">
      <c r="A380" s="11" t="s">
        <v>21</v>
      </c>
      <c r="B380" s="11" t="s">
        <v>130</v>
      </c>
      <c r="C380" s="11" t="s">
        <v>187</v>
      </c>
      <c r="D380" s="11" t="s">
        <v>54</v>
      </c>
      <c r="E380" s="11">
        <v>2</v>
      </c>
      <c r="F380" s="39">
        <v>45206</v>
      </c>
      <c r="G380" s="39" t="str">
        <f t="shared" si="32"/>
        <v>土</v>
      </c>
      <c r="H380" s="39"/>
      <c r="I380" s="40" t="s">
        <v>133</v>
      </c>
      <c r="J380" s="12">
        <v>4.1666666666666664E-2</v>
      </c>
      <c r="K380" s="12">
        <v>0.125</v>
      </c>
      <c r="L380" s="12">
        <v>0</v>
      </c>
      <c r="M380" s="12">
        <v>0</v>
      </c>
      <c r="N380" s="12"/>
      <c r="O380" s="12"/>
    </row>
    <row r="381" spans="1:15" s="90" customFormat="1" x14ac:dyDescent="0.55000000000000004">
      <c r="A381" s="11" t="s">
        <v>21</v>
      </c>
      <c r="B381" s="11" t="s">
        <v>130</v>
      </c>
      <c r="C381" s="11" t="s">
        <v>187</v>
      </c>
      <c r="D381" s="11" t="s">
        <v>54</v>
      </c>
      <c r="E381" s="11">
        <v>3</v>
      </c>
      <c r="F381" s="39">
        <v>45220</v>
      </c>
      <c r="G381" s="39" t="str">
        <f t="shared" si="32"/>
        <v>土</v>
      </c>
      <c r="H381" s="39"/>
      <c r="I381" s="40" t="s">
        <v>133</v>
      </c>
      <c r="J381" s="12">
        <v>4.1666666666666664E-2</v>
      </c>
      <c r="K381" s="12">
        <v>0.125</v>
      </c>
      <c r="L381" s="12">
        <v>0</v>
      </c>
      <c r="M381" s="12">
        <v>0</v>
      </c>
      <c r="N381" s="12"/>
      <c r="O381" s="12"/>
    </row>
    <row r="382" spans="1:15" s="90" customFormat="1" x14ac:dyDescent="0.55000000000000004">
      <c r="A382" s="11" t="s">
        <v>21</v>
      </c>
      <c r="B382" s="11" t="s">
        <v>130</v>
      </c>
      <c r="C382" s="11" t="s">
        <v>187</v>
      </c>
      <c r="D382" s="11" t="s">
        <v>54</v>
      </c>
      <c r="E382" s="11">
        <v>4</v>
      </c>
      <c r="F382" s="39">
        <v>45276</v>
      </c>
      <c r="G382" s="39" t="str">
        <f t="shared" si="32"/>
        <v>土</v>
      </c>
      <c r="H382" s="39"/>
      <c r="I382" s="40" t="s">
        <v>133</v>
      </c>
      <c r="J382" s="12">
        <v>4.1666666666666664E-2</v>
      </c>
      <c r="K382" s="12">
        <v>0.125</v>
      </c>
      <c r="L382" s="12">
        <v>0</v>
      </c>
      <c r="M382" s="12">
        <v>0</v>
      </c>
      <c r="N382" s="12"/>
      <c r="O382" s="12"/>
    </row>
    <row r="383" spans="1:15" s="90" customFormat="1" x14ac:dyDescent="0.55000000000000004">
      <c r="A383" s="11" t="s">
        <v>21</v>
      </c>
      <c r="B383" s="11" t="s">
        <v>130</v>
      </c>
      <c r="C383" s="11" t="s">
        <v>187</v>
      </c>
      <c r="D383" s="11" t="s">
        <v>54</v>
      </c>
      <c r="E383" s="11">
        <v>5</v>
      </c>
      <c r="F383" s="39">
        <v>45304</v>
      </c>
      <c r="G383" s="39" t="str">
        <f t="shared" si="32"/>
        <v>土</v>
      </c>
      <c r="H383" s="39"/>
      <c r="I383" s="40" t="s">
        <v>133</v>
      </c>
      <c r="J383" s="12">
        <v>4.1666666666666664E-2</v>
      </c>
      <c r="K383" s="12">
        <v>0.125</v>
      </c>
      <c r="L383" s="12">
        <v>0</v>
      </c>
      <c r="M383" s="12">
        <v>0</v>
      </c>
      <c r="N383" s="12"/>
      <c r="O383" s="12"/>
    </row>
    <row r="384" spans="1:15" s="90" customFormat="1" x14ac:dyDescent="0.55000000000000004">
      <c r="A384" s="11" t="s">
        <v>21</v>
      </c>
      <c r="B384" s="11" t="s">
        <v>130</v>
      </c>
      <c r="C384" s="11" t="s">
        <v>187</v>
      </c>
      <c r="D384" s="11" t="s">
        <v>54</v>
      </c>
      <c r="E384" s="11">
        <v>6</v>
      </c>
      <c r="F384" s="39">
        <v>45310</v>
      </c>
      <c r="G384" s="39" t="str">
        <f t="shared" si="32"/>
        <v>金</v>
      </c>
      <c r="H384" s="39" t="s">
        <v>188</v>
      </c>
      <c r="I384" s="40" t="s">
        <v>133</v>
      </c>
      <c r="J384" s="12">
        <v>4.1666666666666664E-2</v>
      </c>
      <c r="K384" s="12">
        <v>0.125</v>
      </c>
      <c r="L384" s="12">
        <v>0</v>
      </c>
      <c r="M384" s="12">
        <v>0</v>
      </c>
      <c r="N384" s="12"/>
      <c r="O384" s="12"/>
    </row>
    <row r="385" spans="1:15" s="90" customFormat="1" x14ac:dyDescent="0.55000000000000004">
      <c r="A385" s="11" t="s">
        <v>21</v>
      </c>
      <c r="B385" s="11" t="s">
        <v>130</v>
      </c>
      <c r="C385" s="11" t="s">
        <v>187</v>
      </c>
      <c r="D385" s="11" t="s">
        <v>54</v>
      </c>
      <c r="E385" s="11">
        <v>7</v>
      </c>
      <c r="F385" s="39">
        <v>45311</v>
      </c>
      <c r="G385" s="39" t="str">
        <f t="shared" si="32"/>
        <v>土</v>
      </c>
      <c r="H385" s="39" t="s">
        <v>189</v>
      </c>
      <c r="I385" s="40" t="s">
        <v>133</v>
      </c>
      <c r="J385" s="12">
        <v>4.1666666666666664E-2</v>
      </c>
      <c r="K385" s="12">
        <v>0.125</v>
      </c>
      <c r="L385" s="12">
        <v>0</v>
      </c>
      <c r="M385" s="12">
        <v>0</v>
      </c>
      <c r="N385" s="12"/>
      <c r="O385" s="12"/>
    </row>
    <row r="386" spans="1:15" s="90" customFormat="1" x14ac:dyDescent="0.55000000000000004">
      <c r="A386" s="11" t="s">
        <v>21</v>
      </c>
      <c r="B386" s="11" t="s">
        <v>130</v>
      </c>
      <c r="C386" s="11" t="s">
        <v>187</v>
      </c>
      <c r="D386" s="11" t="s">
        <v>54</v>
      </c>
      <c r="E386" s="11">
        <v>8</v>
      </c>
      <c r="F386" s="39">
        <v>45318</v>
      </c>
      <c r="G386" s="39" t="str">
        <f t="shared" si="32"/>
        <v>土</v>
      </c>
      <c r="H386" s="39"/>
      <c r="I386" s="40" t="s">
        <v>133</v>
      </c>
      <c r="J386" s="12">
        <v>4.1666666666666664E-2</v>
      </c>
      <c r="K386" s="12">
        <v>0.125</v>
      </c>
      <c r="L386" s="12">
        <v>0</v>
      </c>
      <c r="M386" s="12">
        <v>0</v>
      </c>
      <c r="N386" s="12"/>
      <c r="O386" s="12"/>
    </row>
    <row r="387" spans="1:15" x14ac:dyDescent="0.55000000000000004">
      <c r="A387" s="77" t="s">
        <v>223</v>
      </c>
      <c r="F387" s="183"/>
      <c r="G387" s="158"/>
      <c r="H387" s="183"/>
      <c r="I387" s="182"/>
    </row>
    <row r="389" spans="1:15" x14ac:dyDescent="0.55000000000000004">
      <c r="C389" s="29" t="s">
        <v>224</v>
      </c>
      <c r="D389" s="30"/>
      <c r="E389" s="30"/>
      <c r="F389" s="31"/>
      <c r="G389" s="31"/>
      <c r="H389" s="31"/>
    </row>
    <row r="390" spans="1:15" x14ac:dyDescent="0.55000000000000004">
      <c r="C390" s="28"/>
    </row>
  </sheetData>
  <autoFilter ref="A9:O387" xr:uid="{CB971081-267A-4574-BFE6-AE8C6594BB31}"/>
  <mergeCells count="6">
    <mergeCell ref="K8:O8"/>
    <mergeCell ref="B1:C1"/>
    <mergeCell ref="L1:N1"/>
    <mergeCell ref="L2:N2"/>
    <mergeCell ref="I5:N5"/>
    <mergeCell ref="I6:N6"/>
  </mergeCells>
  <phoneticPr fontId="1"/>
  <dataValidations count="2">
    <dataValidation type="list" allowBlank="1" showInputMessage="1" showErrorMessage="1" sqref="O11:O387" xr:uid="{B0990A09-5D57-4E85-908F-CF6F3B5A2103}">
      <formula1>"大学院校舎,勤務先,自宅"</formula1>
    </dataValidation>
    <dataValidation type="list" allowBlank="1" showInputMessage="1" showErrorMessage="1" sqref="N11:N387" xr:uid="{A3398A55-9B68-400B-80DB-2E498BD63A57}">
      <formula1>"リアル,オンライン"</formula1>
    </dataValidation>
  </dataValidations>
  <pageMargins left="0.70866141732283472" right="0.70866141732283472" top="0.74803149606299213" bottom="0.74803149606299213" header="0.31496062992125984" footer="0.31496062992125984"/>
  <pageSetup paperSize="9" scale="45" fitToHeight="0" orientation="portrait" verticalDpi="0" r:id="rId1"/>
  <headerFooter>
    <oddFooter xml:space="preserve">&amp;R事業構想大学院大学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76E1F-5F9F-4854-9C31-D2A0F9CE3D7D}">
  <sheetPr>
    <pageSetUpPr fitToPage="1"/>
  </sheetPr>
  <dimension ref="A1:O378"/>
  <sheetViews>
    <sheetView zoomScale="70" zoomScaleNormal="70" workbookViewId="0">
      <pane xSplit="3" ySplit="7" topLeftCell="D335" activePane="bottomRight" state="frozen"/>
      <selection pane="topRight" activeCell="E1" sqref="E1"/>
      <selection pane="bottomLeft" activeCell="A2" sqref="A2"/>
      <selection pane="bottomRight" activeCell="A340" sqref="A340:O343"/>
    </sheetView>
  </sheetViews>
  <sheetFormatPr defaultRowHeight="18" x14ac:dyDescent="0.55000000000000004"/>
  <cols>
    <col min="1" max="1" width="5.33203125" style="77" customWidth="1"/>
    <col min="2" max="2" width="7.58203125" style="13" customWidth="1"/>
    <col min="3" max="3" width="35.5" style="13" customWidth="1"/>
    <col min="4" max="4" width="6" style="13" customWidth="1"/>
    <col min="5" max="5" width="4.83203125" style="13" customWidth="1"/>
    <col min="6" max="6" width="16" style="6" customWidth="1"/>
    <col min="7" max="8" width="5.75" style="6" customWidth="1"/>
    <col min="9" max="9" width="14" style="13" customWidth="1"/>
    <col min="10" max="10" width="12.58203125" style="14" customWidth="1"/>
    <col min="11" max="12" width="11.33203125" style="14" customWidth="1"/>
    <col min="13" max="13" width="16.25" style="14" customWidth="1"/>
    <col min="14" max="14" width="14.58203125" style="13" customWidth="1"/>
    <col min="15" max="15" width="8.75" style="13"/>
  </cols>
  <sheetData>
    <row r="1" spans="1:15" ht="24" customHeight="1" x14ac:dyDescent="0.55000000000000004">
      <c r="B1" s="197" t="s">
        <v>75</v>
      </c>
      <c r="C1" s="198"/>
      <c r="I1" s="103" t="s">
        <v>76</v>
      </c>
      <c r="J1" s="104" t="s">
        <v>77</v>
      </c>
      <c r="K1" s="105" t="s">
        <v>78</v>
      </c>
      <c r="L1" s="199"/>
      <c r="M1" s="200"/>
      <c r="N1" s="201"/>
    </row>
    <row r="2" spans="1:15" ht="22.9" customHeight="1" x14ac:dyDescent="0.55000000000000004">
      <c r="B2" s="116" t="s">
        <v>79</v>
      </c>
      <c r="I2" s="103" t="s">
        <v>5</v>
      </c>
      <c r="J2" s="104" t="s">
        <v>225</v>
      </c>
      <c r="K2" s="105" t="s">
        <v>81</v>
      </c>
      <c r="L2" s="199"/>
      <c r="M2" s="200"/>
      <c r="N2" s="201"/>
    </row>
    <row r="3" spans="1:15" ht="26.15" customHeight="1" x14ac:dyDescent="0.55000000000000004">
      <c r="I3" s="104" t="s">
        <v>82</v>
      </c>
      <c r="J3" s="106">
        <f>SUBTOTAL(9,K8:K386)</f>
        <v>42.708333333333307</v>
      </c>
      <c r="K3" s="105" t="s">
        <v>83</v>
      </c>
      <c r="L3" s="106">
        <f>SUBTOTAL(9,L8:L386)</f>
        <v>0</v>
      </c>
      <c r="M3" s="113" t="s">
        <v>84</v>
      </c>
      <c r="N3" s="106">
        <f>SUBTOTAL(9,M8:M386)</f>
        <v>0</v>
      </c>
      <c r="O3" s="109"/>
    </row>
    <row r="4" spans="1:15" ht="25.5" customHeight="1" x14ac:dyDescent="0.55000000000000004">
      <c r="I4" s="104" t="s">
        <v>85</v>
      </c>
      <c r="J4" s="107">
        <f>L3/J3</f>
        <v>0</v>
      </c>
      <c r="K4" s="107" t="s">
        <v>86</v>
      </c>
      <c r="L4" s="108">
        <v>960</v>
      </c>
      <c r="M4" s="104" t="s">
        <v>87</v>
      </c>
      <c r="N4" s="114">
        <f>L4*N3*24</f>
        <v>0</v>
      </c>
      <c r="O4" s="110"/>
    </row>
    <row r="5" spans="1:15" ht="20.65" customHeight="1" x14ac:dyDescent="0.55000000000000004">
      <c r="I5" s="202" t="s">
        <v>88</v>
      </c>
      <c r="J5" s="203"/>
      <c r="K5" s="203"/>
      <c r="L5" s="203"/>
      <c r="M5" s="203"/>
      <c r="N5" s="203"/>
      <c r="O5" s="111"/>
    </row>
    <row r="6" spans="1:15" x14ac:dyDescent="0.55000000000000004">
      <c r="C6" s="35" t="s">
        <v>89</v>
      </c>
    </row>
    <row r="7" spans="1:15" s="2" customFormat="1" ht="32.15" customHeight="1" x14ac:dyDescent="0.55000000000000004">
      <c r="A7" s="15" t="s">
        <v>2</v>
      </c>
      <c r="B7" s="15" t="s">
        <v>3</v>
      </c>
      <c r="C7" s="15" t="s">
        <v>4</v>
      </c>
      <c r="D7" s="15" t="s">
        <v>5</v>
      </c>
      <c r="E7" s="15" t="s">
        <v>6</v>
      </c>
      <c r="F7" s="5" t="s">
        <v>90</v>
      </c>
      <c r="G7" s="5" t="s">
        <v>8</v>
      </c>
      <c r="H7" s="5" t="s">
        <v>91</v>
      </c>
      <c r="I7" s="7" t="s">
        <v>92</v>
      </c>
      <c r="J7" s="8" t="s">
        <v>93</v>
      </c>
      <c r="K7" s="7" t="s">
        <v>94</v>
      </c>
      <c r="L7" s="7" t="s">
        <v>95</v>
      </c>
      <c r="M7" s="7" t="s">
        <v>84</v>
      </c>
      <c r="N7" s="7" t="s">
        <v>96</v>
      </c>
      <c r="O7" s="7" t="s">
        <v>97</v>
      </c>
    </row>
    <row r="8" spans="1:15" s="1" customFormat="1" ht="52" x14ac:dyDescent="0.55000000000000004">
      <c r="A8" s="101"/>
      <c r="B8" s="32"/>
      <c r="C8" s="32"/>
      <c r="D8" s="32"/>
      <c r="E8" s="32"/>
      <c r="F8" s="97" t="s">
        <v>98</v>
      </c>
      <c r="G8" s="33"/>
      <c r="H8" s="97" t="s">
        <v>99</v>
      </c>
      <c r="I8" s="32" t="s">
        <v>100</v>
      </c>
      <c r="J8" s="34" t="s">
        <v>101</v>
      </c>
      <c r="K8" s="34" t="s">
        <v>102</v>
      </c>
      <c r="L8" s="115" t="s">
        <v>103</v>
      </c>
      <c r="M8" s="115" t="s">
        <v>104</v>
      </c>
      <c r="N8" s="32" t="s">
        <v>105</v>
      </c>
      <c r="O8" s="32" t="s">
        <v>106</v>
      </c>
    </row>
    <row r="9" spans="1:15" s="66" customFormat="1" x14ac:dyDescent="0.55000000000000004">
      <c r="A9" s="98" t="s">
        <v>107</v>
      </c>
      <c r="B9" s="62" t="s">
        <v>50</v>
      </c>
      <c r="C9" s="62" t="s">
        <v>108</v>
      </c>
      <c r="D9" s="62" t="s">
        <v>42</v>
      </c>
      <c r="E9" s="62">
        <v>1</v>
      </c>
      <c r="F9" s="99">
        <v>45027</v>
      </c>
      <c r="G9" s="63" t="str">
        <f t="shared" ref="G9" si="0">TEXT(F9,"aaa")</f>
        <v>火</v>
      </c>
      <c r="H9" s="99"/>
      <c r="I9" s="64" t="s">
        <v>109</v>
      </c>
      <c r="J9" s="65">
        <v>6.9444444444444441E-3</v>
      </c>
      <c r="K9" s="65">
        <v>0.125</v>
      </c>
      <c r="L9" s="65">
        <v>0</v>
      </c>
      <c r="M9" s="65">
        <v>0</v>
      </c>
      <c r="N9" s="62"/>
      <c r="O9" s="62"/>
    </row>
    <row r="10" spans="1:15" s="66" customFormat="1" x14ac:dyDescent="0.55000000000000004">
      <c r="A10" s="98" t="s">
        <v>107</v>
      </c>
      <c r="B10" s="62" t="s">
        <v>50</v>
      </c>
      <c r="C10" s="62" t="s">
        <v>108</v>
      </c>
      <c r="D10" s="62" t="s">
        <v>42</v>
      </c>
      <c r="E10" s="62">
        <v>2</v>
      </c>
      <c r="F10" s="99">
        <v>45031</v>
      </c>
      <c r="G10" s="63" t="str">
        <f>TEXT(F10,"aaa")</f>
        <v>土</v>
      </c>
      <c r="H10" s="99"/>
      <c r="I10" s="64" t="s">
        <v>110</v>
      </c>
      <c r="J10" s="65">
        <v>5.5555555555555552E-2</v>
      </c>
      <c r="K10" s="65">
        <v>0.25</v>
      </c>
      <c r="L10" s="65">
        <v>0</v>
      </c>
      <c r="M10" s="65">
        <v>0</v>
      </c>
      <c r="N10" s="62"/>
      <c r="O10" s="62"/>
    </row>
    <row r="11" spans="1:15" s="3" customFormat="1" x14ac:dyDescent="0.55000000000000004">
      <c r="A11" s="78" t="s">
        <v>10</v>
      </c>
      <c r="B11" s="9" t="s">
        <v>11</v>
      </c>
      <c r="C11" s="9" t="s">
        <v>126</v>
      </c>
      <c r="D11" s="9" t="s">
        <v>42</v>
      </c>
      <c r="E11" s="9">
        <v>1</v>
      </c>
      <c r="F11" s="36">
        <v>45033</v>
      </c>
      <c r="G11" s="36" t="str">
        <f>TEXT(F11,"aaa")</f>
        <v>月</v>
      </c>
      <c r="H11" s="36"/>
      <c r="I11" s="37" t="s">
        <v>112</v>
      </c>
      <c r="J11" s="10">
        <v>0</v>
      </c>
      <c r="K11" s="10">
        <v>6.25E-2</v>
      </c>
      <c r="L11" s="10">
        <v>0</v>
      </c>
      <c r="M11" s="10">
        <v>0</v>
      </c>
      <c r="N11" s="9"/>
      <c r="O11" s="9"/>
    </row>
    <row r="12" spans="1:15" s="3" customFormat="1" x14ac:dyDescent="0.55000000000000004">
      <c r="A12" s="78" t="s">
        <v>10</v>
      </c>
      <c r="B12" s="9" t="s">
        <v>11</v>
      </c>
      <c r="C12" s="9" t="s">
        <v>126</v>
      </c>
      <c r="D12" s="9" t="s">
        <v>42</v>
      </c>
      <c r="E12" s="9">
        <v>2</v>
      </c>
      <c r="F12" s="36">
        <v>45040</v>
      </c>
      <c r="G12" s="36" t="str">
        <f t="shared" ref="G12:G17" si="1">TEXT(F12,"aaa")</f>
        <v>月</v>
      </c>
      <c r="H12" s="36"/>
      <c r="I12" s="38" t="s">
        <v>109</v>
      </c>
      <c r="J12" s="10">
        <v>6.9444444444444441E-3</v>
      </c>
      <c r="K12" s="10">
        <v>0.125</v>
      </c>
      <c r="L12" s="10">
        <v>0</v>
      </c>
      <c r="M12" s="10">
        <v>0</v>
      </c>
      <c r="N12" s="9"/>
      <c r="O12" s="9"/>
    </row>
    <row r="13" spans="1:15" s="3" customFormat="1" x14ac:dyDescent="0.55000000000000004">
      <c r="A13" s="78" t="s">
        <v>10</v>
      </c>
      <c r="B13" s="9" t="s">
        <v>11</v>
      </c>
      <c r="C13" s="9" t="s">
        <v>126</v>
      </c>
      <c r="D13" s="9" t="s">
        <v>42</v>
      </c>
      <c r="E13" s="9">
        <v>3</v>
      </c>
      <c r="F13" s="36">
        <v>45054</v>
      </c>
      <c r="G13" s="36" t="str">
        <f t="shared" si="1"/>
        <v>月</v>
      </c>
      <c r="H13" s="36"/>
      <c r="I13" s="38" t="s">
        <v>109</v>
      </c>
      <c r="J13" s="10">
        <v>6.9444444444444441E-3</v>
      </c>
      <c r="K13" s="10">
        <v>0.125</v>
      </c>
      <c r="L13" s="10">
        <v>0</v>
      </c>
      <c r="M13" s="10">
        <v>0</v>
      </c>
      <c r="N13" s="9"/>
      <c r="O13" s="9"/>
    </row>
    <row r="14" spans="1:15" s="3" customFormat="1" x14ac:dyDescent="0.55000000000000004">
      <c r="A14" s="78" t="s">
        <v>10</v>
      </c>
      <c r="B14" s="9" t="s">
        <v>11</v>
      </c>
      <c r="C14" s="9" t="s">
        <v>126</v>
      </c>
      <c r="D14" s="9" t="s">
        <v>42</v>
      </c>
      <c r="E14" s="9">
        <v>4</v>
      </c>
      <c r="F14" s="36">
        <v>45068</v>
      </c>
      <c r="G14" s="36" t="str">
        <f t="shared" si="1"/>
        <v>月</v>
      </c>
      <c r="H14" s="36"/>
      <c r="I14" s="38" t="s">
        <v>109</v>
      </c>
      <c r="J14" s="10">
        <v>6.9444444444444441E-3</v>
      </c>
      <c r="K14" s="10">
        <v>0.125</v>
      </c>
      <c r="L14" s="10">
        <v>0</v>
      </c>
      <c r="M14" s="10">
        <v>0</v>
      </c>
      <c r="N14" s="9"/>
      <c r="O14" s="9"/>
    </row>
    <row r="15" spans="1:15" s="3" customFormat="1" x14ac:dyDescent="0.55000000000000004">
      <c r="A15" s="78" t="s">
        <v>10</v>
      </c>
      <c r="B15" s="9" t="s">
        <v>11</v>
      </c>
      <c r="C15" s="9" t="s">
        <v>126</v>
      </c>
      <c r="D15" s="9" t="s">
        <v>42</v>
      </c>
      <c r="E15" s="9">
        <v>5</v>
      </c>
      <c r="F15" s="36">
        <v>45082</v>
      </c>
      <c r="G15" s="36" t="str">
        <f t="shared" si="1"/>
        <v>月</v>
      </c>
      <c r="H15" s="36"/>
      <c r="I15" s="38" t="s">
        <v>109</v>
      </c>
      <c r="J15" s="10">
        <v>6.9444444444444441E-3</v>
      </c>
      <c r="K15" s="10">
        <v>0.125</v>
      </c>
      <c r="L15" s="10">
        <v>0</v>
      </c>
      <c r="M15" s="10">
        <v>0</v>
      </c>
      <c r="N15" s="9"/>
      <c r="O15" s="9"/>
    </row>
    <row r="16" spans="1:15" s="3" customFormat="1" x14ac:dyDescent="0.55000000000000004">
      <c r="A16" s="78" t="s">
        <v>10</v>
      </c>
      <c r="B16" s="9" t="s">
        <v>11</v>
      </c>
      <c r="C16" s="9" t="s">
        <v>126</v>
      </c>
      <c r="D16" s="9" t="s">
        <v>42</v>
      </c>
      <c r="E16" s="9">
        <v>6</v>
      </c>
      <c r="F16" s="36">
        <v>45096</v>
      </c>
      <c r="G16" s="36" t="str">
        <f t="shared" si="1"/>
        <v>月</v>
      </c>
      <c r="H16" s="36"/>
      <c r="I16" s="38" t="s">
        <v>109</v>
      </c>
      <c r="J16" s="10">
        <v>6.9444444444444441E-3</v>
      </c>
      <c r="K16" s="10">
        <v>0.125</v>
      </c>
      <c r="L16" s="10">
        <v>0</v>
      </c>
      <c r="M16" s="10">
        <v>0</v>
      </c>
      <c r="N16" s="9"/>
      <c r="O16" s="9"/>
    </row>
    <row r="17" spans="1:15" s="3" customFormat="1" x14ac:dyDescent="0.55000000000000004">
      <c r="A17" s="78" t="s">
        <v>10</v>
      </c>
      <c r="B17" s="9" t="s">
        <v>11</v>
      </c>
      <c r="C17" s="9" t="s">
        <v>126</v>
      </c>
      <c r="D17" s="9" t="s">
        <v>42</v>
      </c>
      <c r="E17" s="9">
        <v>7</v>
      </c>
      <c r="F17" s="36">
        <v>45110</v>
      </c>
      <c r="G17" s="36" t="str">
        <f t="shared" si="1"/>
        <v>月</v>
      </c>
      <c r="H17" s="36"/>
      <c r="I17" s="38" t="s">
        <v>109</v>
      </c>
      <c r="J17" s="10">
        <v>6.9444444444444441E-3</v>
      </c>
      <c r="K17" s="10">
        <v>0.125</v>
      </c>
      <c r="L17" s="10">
        <v>0</v>
      </c>
      <c r="M17" s="10">
        <v>0</v>
      </c>
      <c r="N17" s="9"/>
      <c r="O17" s="9"/>
    </row>
    <row r="18" spans="1:15" s="3" customFormat="1" x14ac:dyDescent="0.55000000000000004">
      <c r="A18" s="78" t="s">
        <v>10</v>
      </c>
      <c r="B18" s="9" t="s">
        <v>11</v>
      </c>
      <c r="C18" s="9" t="s">
        <v>126</v>
      </c>
      <c r="D18" s="9" t="s">
        <v>42</v>
      </c>
      <c r="E18" s="9">
        <v>8</v>
      </c>
      <c r="F18" s="36">
        <v>45138</v>
      </c>
      <c r="G18" s="36" t="str">
        <f>TEXT(F18,"aaa")</f>
        <v>月</v>
      </c>
      <c r="H18" s="36"/>
      <c r="I18" s="38" t="s">
        <v>109</v>
      </c>
      <c r="J18" s="10">
        <v>6.9444444444444441E-3</v>
      </c>
      <c r="K18" s="10">
        <v>0.125</v>
      </c>
      <c r="L18" s="10">
        <v>0</v>
      </c>
      <c r="M18" s="10">
        <v>0</v>
      </c>
      <c r="N18" s="9"/>
      <c r="O18" s="9"/>
    </row>
    <row r="19" spans="1:15" s="18" customFormat="1" x14ac:dyDescent="0.55000000000000004">
      <c r="A19" s="80" t="s">
        <v>10</v>
      </c>
      <c r="B19" s="16" t="s">
        <v>11</v>
      </c>
      <c r="C19" s="16" t="s">
        <v>113</v>
      </c>
      <c r="D19" s="16" t="s">
        <v>42</v>
      </c>
      <c r="E19" s="16">
        <v>1</v>
      </c>
      <c r="F19" s="125">
        <v>45033</v>
      </c>
      <c r="G19" s="125" t="str">
        <f>TEXT(F19,"aaa")</f>
        <v>月</v>
      </c>
      <c r="H19" s="125"/>
      <c r="I19" s="126" t="s">
        <v>112</v>
      </c>
      <c r="J19" s="17">
        <v>0</v>
      </c>
      <c r="K19" s="17">
        <v>6.25E-2</v>
      </c>
      <c r="L19" s="17">
        <v>0</v>
      </c>
      <c r="M19" s="17">
        <v>0</v>
      </c>
      <c r="N19" s="16"/>
      <c r="O19" s="16"/>
    </row>
    <row r="20" spans="1:15" s="18" customFormat="1" x14ac:dyDescent="0.55000000000000004">
      <c r="A20" s="80" t="s">
        <v>10</v>
      </c>
      <c r="B20" s="16" t="s">
        <v>11</v>
      </c>
      <c r="C20" s="16" t="s">
        <v>113</v>
      </c>
      <c r="D20" s="16" t="s">
        <v>42</v>
      </c>
      <c r="E20" s="16">
        <v>2</v>
      </c>
      <c r="F20" s="125">
        <v>45040</v>
      </c>
      <c r="G20" s="125" t="str">
        <f t="shared" ref="G20:G25" si="2">TEXT(F20,"aaa")</f>
        <v>月</v>
      </c>
      <c r="H20" s="125"/>
      <c r="I20" s="43" t="s">
        <v>109</v>
      </c>
      <c r="J20" s="17">
        <v>6.9444444444444441E-3</v>
      </c>
      <c r="K20" s="17">
        <v>0.125</v>
      </c>
      <c r="L20" s="17">
        <v>0</v>
      </c>
      <c r="M20" s="17">
        <v>0</v>
      </c>
      <c r="N20" s="16"/>
      <c r="O20" s="16"/>
    </row>
    <row r="21" spans="1:15" s="18" customFormat="1" x14ac:dyDescent="0.55000000000000004">
      <c r="A21" s="80" t="s">
        <v>10</v>
      </c>
      <c r="B21" s="16" t="s">
        <v>11</v>
      </c>
      <c r="C21" s="16" t="s">
        <v>113</v>
      </c>
      <c r="D21" s="16" t="s">
        <v>42</v>
      </c>
      <c r="E21" s="16">
        <v>3</v>
      </c>
      <c r="F21" s="125">
        <v>45054</v>
      </c>
      <c r="G21" s="125" t="str">
        <f t="shared" si="2"/>
        <v>月</v>
      </c>
      <c r="H21" s="125"/>
      <c r="I21" s="43" t="s">
        <v>109</v>
      </c>
      <c r="J21" s="17">
        <v>6.9444444444444441E-3</v>
      </c>
      <c r="K21" s="17">
        <v>0.125</v>
      </c>
      <c r="L21" s="17">
        <v>0</v>
      </c>
      <c r="M21" s="17">
        <v>0</v>
      </c>
      <c r="N21" s="16"/>
      <c r="O21" s="16"/>
    </row>
    <row r="22" spans="1:15" s="18" customFormat="1" x14ac:dyDescent="0.55000000000000004">
      <c r="A22" s="80" t="s">
        <v>10</v>
      </c>
      <c r="B22" s="16" t="s">
        <v>11</v>
      </c>
      <c r="C22" s="16" t="s">
        <v>113</v>
      </c>
      <c r="D22" s="16" t="s">
        <v>42</v>
      </c>
      <c r="E22" s="16">
        <v>4</v>
      </c>
      <c r="F22" s="125">
        <v>45068</v>
      </c>
      <c r="G22" s="125" t="str">
        <f t="shared" si="2"/>
        <v>月</v>
      </c>
      <c r="H22" s="125"/>
      <c r="I22" s="43" t="s">
        <v>109</v>
      </c>
      <c r="J22" s="17">
        <v>6.9444444444444441E-3</v>
      </c>
      <c r="K22" s="17">
        <v>0.125</v>
      </c>
      <c r="L22" s="17">
        <v>0</v>
      </c>
      <c r="M22" s="17">
        <v>0</v>
      </c>
      <c r="N22" s="16"/>
      <c r="O22" s="16"/>
    </row>
    <row r="23" spans="1:15" s="18" customFormat="1" x14ac:dyDescent="0.55000000000000004">
      <c r="A23" s="80" t="s">
        <v>10</v>
      </c>
      <c r="B23" s="16" t="s">
        <v>11</v>
      </c>
      <c r="C23" s="16" t="s">
        <v>113</v>
      </c>
      <c r="D23" s="16" t="s">
        <v>42</v>
      </c>
      <c r="E23" s="16">
        <v>5</v>
      </c>
      <c r="F23" s="125">
        <v>45082</v>
      </c>
      <c r="G23" s="125" t="str">
        <f t="shared" si="2"/>
        <v>月</v>
      </c>
      <c r="H23" s="125"/>
      <c r="I23" s="43" t="s">
        <v>109</v>
      </c>
      <c r="J23" s="17">
        <v>6.9444444444444441E-3</v>
      </c>
      <c r="K23" s="17">
        <v>0.125</v>
      </c>
      <c r="L23" s="17">
        <v>0</v>
      </c>
      <c r="M23" s="17">
        <v>0</v>
      </c>
      <c r="N23" s="16"/>
      <c r="O23" s="16"/>
    </row>
    <row r="24" spans="1:15" s="18" customFormat="1" x14ac:dyDescent="0.55000000000000004">
      <c r="A24" s="80" t="s">
        <v>10</v>
      </c>
      <c r="B24" s="16" t="s">
        <v>11</v>
      </c>
      <c r="C24" s="16" t="s">
        <v>113</v>
      </c>
      <c r="D24" s="16" t="s">
        <v>42</v>
      </c>
      <c r="E24" s="16">
        <v>6</v>
      </c>
      <c r="F24" s="125">
        <v>45096</v>
      </c>
      <c r="G24" s="125" t="str">
        <f t="shared" si="2"/>
        <v>月</v>
      </c>
      <c r="H24" s="125"/>
      <c r="I24" s="43" t="s">
        <v>109</v>
      </c>
      <c r="J24" s="17">
        <v>6.9444444444444441E-3</v>
      </c>
      <c r="K24" s="17">
        <v>0.125</v>
      </c>
      <c r="L24" s="17">
        <v>0</v>
      </c>
      <c r="M24" s="17">
        <v>0</v>
      </c>
      <c r="N24" s="16"/>
      <c r="O24" s="16"/>
    </row>
    <row r="25" spans="1:15" s="18" customFormat="1" x14ac:dyDescent="0.55000000000000004">
      <c r="A25" s="80" t="s">
        <v>10</v>
      </c>
      <c r="B25" s="16" t="s">
        <v>11</v>
      </c>
      <c r="C25" s="16" t="s">
        <v>113</v>
      </c>
      <c r="D25" s="16" t="s">
        <v>42</v>
      </c>
      <c r="E25" s="16">
        <v>7</v>
      </c>
      <c r="F25" s="125">
        <v>45110</v>
      </c>
      <c r="G25" s="125" t="str">
        <f t="shared" si="2"/>
        <v>月</v>
      </c>
      <c r="H25" s="125"/>
      <c r="I25" s="43" t="s">
        <v>109</v>
      </c>
      <c r="J25" s="17">
        <v>6.9444444444444441E-3</v>
      </c>
      <c r="K25" s="17">
        <v>0.125</v>
      </c>
      <c r="L25" s="17">
        <v>0</v>
      </c>
      <c r="M25" s="17">
        <v>0</v>
      </c>
      <c r="N25" s="16"/>
      <c r="O25" s="16"/>
    </row>
    <row r="26" spans="1:15" s="18" customFormat="1" x14ac:dyDescent="0.55000000000000004">
      <c r="A26" s="80" t="s">
        <v>10</v>
      </c>
      <c r="B26" s="16" t="s">
        <v>11</v>
      </c>
      <c r="C26" s="16" t="s">
        <v>113</v>
      </c>
      <c r="D26" s="16" t="s">
        <v>42</v>
      </c>
      <c r="E26" s="16">
        <v>8</v>
      </c>
      <c r="F26" s="125">
        <v>45138</v>
      </c>
      <c r="G26" s="125" t="str">
        <f>TEXT(F26,"aaa")</f>
        <v>月</v>
      </c>
      <c r="H26" s="125"/>
      <c r="I26" s="43" t="s">
        <v>109</v>
      </c>
      <c r="J26" s="17">
        <v>6.9444444444444441E-3</v>
      </c>
      <c r="K26" s="17">
        <v>0.125</v>
      </c>
      <c r="L26" s="17">
        <v>0</v>
      </c>
      <c r="M26" s="17">
        <v>0</v>
      </c>
      <c r="N26" s="16"/>
      <c r="O26" s="16"/>
    </row>
    <row r="27" spans="1:15" s="56" customFormat="1" x14ac:dyDescent="0.55000000000000004">
      <c r="A27" s="52" t="s">
        <v>10</v>
      </c>
      <c r="B27" s="52" t="s">
        <v>31</v>
      </c>
      <c r="C27" s="52" t="s">
        <v>25</v>
      </c>
      <c r="D27" s="52" t="s">
        <v>42</v>
      </c>
      <c r="E27" s="52">
        <v>1</v>
      </c>
      <c r="F27" s="53">
        <v>45033</v>
      </c>
      <c r="G27" s="53" t="str">
        <f t="shared" ref="G27:G31" si="3">TEXT(F27,"aaa")</f>
        <v>月</v>
      </c>
      <c r="H27" s="53"/>
      <c r="I27" s="54" t="s">
        <v>114</v>
      </c>
      <c r="J27" s="55">
        <v>0</v>
      </c>
      <c r="K27" s="55">
        <v>6.25E-2</v>
      </c>
      <c r="L27" s="55">
        <v>0</v>
      </c>
      <c r="M27" s="55">
        <v>0</v>
      </c>
      <c r="N27" s="52"/>
      <c r="O27" s="52"/>
    </row>
    <row r="28" spans="1:15" s="56" customFormat="1" x14ac:dyDescent="0.55000000000000004">
      <c r="A28" s="52" t="s">
        <v>10</v>
      </c>
      <c r="B28" s="52" t="s">
        <v>31</v>
      </c>
      <c r="C28" s="52" t="s">
        <v>25</v>
      </c>
      <c r="D28" s="52" t="s">
        <v>42</v>
      </c>
      <c r="E28" s="52">
        <v>2</v>
      </c>
      <c r="F28" s="53">
        <v>45061</v>
      </c>
      <c r="G28" s="53" t="str">
        <f t="shared" si="3"/>
        <v>月</v>
      </c>
      <c r="H28" s="53"/>
      <c r="I28" s="54" t="s">
        <v>109</v>
      </c>
      <c r="J28" s="55">
        <v>6.9444444444444441E-3</v>
      </c>
      <c r="K28" s="55">
        <v>0.125</v>
      </c>
      <c r="L28" s="55">
        <v>0</v>
      </c>
      <c r="M28" s="55">
        <v>0</v>
      </c>
      <c r="N28" s="52"/>
      <c r="O28" s="52"/>
    </row>
    <row r="29" spans="1:15" s="56" customFormat="1" x14ac:dyDescent="0.55000000000000004">
      <c r="A29" s="52" t="s">
        <v>10</v>
      </c>
      <c r="B29" s="52" t="s">
        <v>31</v>
      </c>
      <c r="C29" s="52" t="s">
        <v>25</v>
      </c>
      <c r="D29" s="52" t="s">
        <v>42</v>
      </c>
      <c r="E29" s="52">
        <v>3</v>
      </c>
      <c r="F29" s="53">
        <v>45075</v>
      </c>
      <c r="G29" s="53" t="str">
        <f t="shared" si="3"/>
        <v>月</v>
      </c>
      <c r="H29" s="53"/>
      <c r="I29" s="54" t="s">
        <v>109</v>
      </c>
      <c r="J29" s="55">
        <v>6.9444444444444441E-3</v>
      </c>
      <c r="K29" s="55">
        <v>0.125</v>
      </c>
      <c r="L29" s="55">
        <v>0</v>
      </c>
      <c r="M29" s="55">
        <v>0</v>
      </c>
      <c r="N29" s="52"/>
      <c r="O29" s="52"/>
    </row>
    <row r="30" spans="1:15" s="56" customFormat="1" x14ac:dyDescent="0.55000000000000004">
      <c r="A30" s="52" t="s">
        <v>10</v>
      </c>
      <c r="B30" s="52" t="s">
        <v>31</v>
      </c>
      <c r="C30" s="52" t="s">
        <v>25</v>
      </c>
      <c r="D30" s="52" t="s">
        <v>42</v>
      </c>
      <c r="E30" s="52">
        <v>4</v>
      </c>
      <c r="F30" s="53">
        <v>45089</v>
      </c>
      <c r="G30" s="53" t="str">
        <f t="shared" si="3"/>
        <v>月</v>
      </c>
      <c r="H30" s="53"/>
      <c r="I30" s="54" t="s">
        <v>109</v>
      </c>
      <c r="J30" s="55">
        <v>6.9444444444444441E-3</v>
      </c>
      <c r="K30" s="55">
        <v>0.125</v>
      </c>
      <c r="L30" s="55">
        <v>0</v>
      </c>
      <c r="M30" s="55">
        <v>0</v>
      </c>
      <c r="N30" s="52"/>
      <c r="O30" s="52"/>
    </row>
    <row r="31" spans="1:15" s="56" customFormat="1" x14ac:dyDescent="0.55000000000000004">
      <c r="A31" s="52" t="s">
        <v>10</v>
      </c>
      <c r="B31" s="52" t="s">
        <v>31</v>
      </c>
      <c r="C31" s="52" t="s">
        <v>25</v>
      </c>
      <c r="D31" s="52" t="s">
        <v>42</v>
      </c>
      <c r="E31" s="52">
        <v>5</v>
      </c>
      <c r="F31" s="53">
        <v>45103</v>
      </c>
      <c r="G31" s="53" t="str">
        <f t="shared" si="3"/>
        <v>月</v>
      </c>
      <c r="H31" s="53"/>
      <c r="I31" s="54" t="s">
        <v>109</v>
      </c>
      <c r="J31" s="55">
        <v>6.9444444444444441E-3</v>
      </c>
      <c r="K31" s="55">
        <v>0.125</v>
      </c>
      <c r="L31" s="55">
        <v>0</v>
      </c>
      <c r="M31" s="55">
        <v>0</v>
      </c>
      <c r="N31" s="52"/>
      <c r="O31" s="52"/>
    </row>
    <row r="32" spans="1:15" s="56" customFormat="1" x14ac:dyDescent="0.55000000000000004">
      <c r="A32" s="52" t="s">
        <v>10</v>
      </c>
      <c r="B32" s="52" t="s">
        <v>31</v>
      </c>
      <c r="C32" s="52" t="s">
        <v>25</v>
      </c>
      <c r="D32" s="52" t="s">
        <v>42</v>
      </c>
      <c r="E32" s="52">
        <v>6</v>
      </c>
      <c r="F32" s="53">
        <v>45117</v>
      </c>
      <c r="G32" s="53" t="str">
        <f>TEXT(F32,"aaa")</f>
        <v>月</v>
      </c>
      <c r="H32" s="53"/>
      <c r="I32" s="54" t="s">
        <v>109</v>
      </c>
      <c r="J32" s="55">
        <v>6.9444444444444441E-3</v>
      </c>
      <c r="K32" s="55">
        <v>0.125</v>
      </c>
      <c r="L32" s="55">
        <v>0</v>
      </c>
      <c r="M32" s="55">
        <v>0</v>
      </c>
      <c r="N32" s="52"/>
      <c r="O32" s="52"/>
    </row>
    <row r="33" spans="1:15" s="56" customFormat="1" x14ac:dyDescent="0.55000000000000004">
      <c r="A33" s="52" t="s">
        <v>10</v>
      </c>
      <c r="B33" s="52" t="s">
        <v>31</v>
      </c>
      <c r="C33" s="52" t="s">
        <v>25</v>
      </c>
      <c r="D33" s="52" t="s">
        <v>42</v>
      </c>
      <c r="E33" s="52">
        <v>7</v>
      </c>
      <c r="F33" s="53">
        <v>45131</v>
      </c>
      <c r="G33" s="53" t="str">
        <f t="shared" ref="G33:G104" si="4">TEXT(F33,"aaa")</f>
        <v>月</v>
      </c>
      <c r="H33" s="53"/>
      <c r="I33" s="54" t="s">
        <v>109</v>
      </c>
      <c r="J33" s="55">
        <v>6.9444444444444441E-3</v>
      </c>
      <c r="K33" s="55">
        <v>0.125</v>
      </c>
      <c r="L33" s="55">
        <v>0</v>
      </c>
      <c r="M33" s="55">
        <v>0</v>
      </c>
      <c r="N33" s="52"/>
      <c r="O33" s="52"/>
    </row>
    <row r="34" spans="1:15" s="56" customFormat="1" x14ac:dyDescent="0.55000000000000004">
      <c r="A34" s="52" t="s">
        <v>10</v>
      </c>
      <c r="B34" s="52" t="s">
        <v>31</v>
      </c>
      <c r="C34" s="52" t="s">
        <v>25</v>
      </c>
      <c r="D34" s="52" t="s">
        <v>42</v>
      </c>
      <c r="E34" s="52">
        <v>8</v>
      </c>
      <c r="F34" s="53">
        <v>45145</v>
      </c>
      <c r="G34" s="53" t="str">
        <f t="shared" si="4"/>
        <v>月</v>
      </c>
      <c r="H34" s="53"/>
      <c r="I34" s="54" t="s">
        <v>109</v>
      </c>
      <c r="J34" s="55">
        <v>6.9444444444444441E-3</v>
      </c>
      <c r="K34" s="55">
        <v>0.125</v>
      </c>
      <c r="L34" s="55">
        <v>0</v>
      </c>
      <c r="M34" s="55">
        <v>0</v>
      </c>
      <c r="N34" s="52"/>
      <c r="O34" s="52"/>
    </row>
    <row r="35" spans="1:15" s="3" customFormat="1" x14ac:dyDescent="0.55000000000000004">
      <c r="A35" s="9" t="s">
        <v>10</v>
      </c>
      <c r="B35" s="9" t="s">
        <v>24</v>
      </c>
      <c r="C35" s="9" t="s">
        <v>116</v>
      </c>
      <c r="D35" s="9" t="s">
        <v>42</v>
      </c>
      <c r="E35" s="9">
        <v>1</v>
      </c>
      <c r="F35" s="36">
        <v>45034</v>
      </c>
      <c r="G35" s="36" t="str">
        <f t="shared" si="4"/>
        <v>火</v>
      </c>
      <c r="H35" s="36"/>
      <c r="I35" s="37" t="s">
        <v>112</v>
      </c>
      <c r="J35" s="10">
        <v>0</v>
      </c>
      <c r="K35" s="10">
        <v>6.25E-2</v>
      </c>
      <c r="L35" s="10">
        <v>0</v>
      </c>
      <c r="M35" s="10">
        <v>0</v>
      </c>
      <c r="N35" s="9"/>
      <c r="O35" s="9"/>
    </row>
    <row r="36" spans="1:15" s="3" customFormat="1" x14ac:dyDescent="0.55000000000000004">
      <c r="A36" s="9" t="s">
        <v>10</v>
      </c>
      <c r="B36" s="9" t="s">
        <v>24</v>
      </c>
      <c r="C36" s="9" t="s">
        <v>116</v>
      </c>
      <c r="D36" s="9" t="s">
        <v>42</v>
      </c>
      <c r="E36" s="9">
        <v>2</v>
      </c>
      <c r="F36" s="36">
        <v>45041</v>
      </c>
      <c r="G36" s="36" t="str">
        <f t="shared" si="4"/>
        <v>火</v>
      </c>
      <c r="H36" s="36"/>
      <c r="I36" s="38" t="s">
        <v>109</v>
      </c>
      <c r="J36" s="10">
        <v>6.9444444444444441E-3</v>
      </c>
      <c r="K36" s="10">
        <v>0.125</v>
      </c>
      <c r="L36" s="10">
        <v>0</v>
      </c>
      <c r="M36" s="10">
        <v>0</v>
      </c>
      <c r="N36" s="9"/>
      <c r="O36" s="9"/>
    </row>
    <row r="37" spans="1:15" s="3" customFormat="1" x14ac:dyDescent="0.55000000000000004">
      <c r="A37" s="9" t="s">
        <v>10</v>
      </c>
      <c r="B37" s="9" t="s">
        <v>24</v>
      </c>
      <c r="C37" s="9" t="s">
        <v>116</v>
      </c>
      <c r="D37" s="9" t="s">
        <v>42</v>
      </c>
      <c r="E37" s="9">
        <v>3</v>
      </c>
      <c r="F37" s="36">
        <v>45055</v>
      </c>
      <c r="G37" s="36" t="str">
        <f t="shared" si="4"/>
        <v>火</v>
      </c>
      <c r="H37" s="36"/>
      <c r="I37" s="38" t="s">
        <v>109</v>
      </c>
      <c r="J37" s="10">
        <v>6.9444444444444441E-3</v>
      </c>
      <c r="K37" s="10">
        <v>0.125</v>
      </c>
      <c r="L37" s="10">
        <v>0</v>
      </c>
      <c r="M37" s="10">
        <v>0</v>
      </c>
      <c r="N37" s="9"/>
      <c r="O37" s="9"/>
    </row>
    <row r="38" spans="1:15" s="3" customFormat="1" x14ac:dyDescent="0.55000000000000004">
      <c r="A38" s="9" t="s">
        <v>10</v>
      </c>
      <c r="B38" s="9" t="s">
        <v>24</v>
      </c>
      <c r="C38" s="9" t="s">
        <v>116</v>
      </c>
      <c r="D38" s="9" t="s">
        <v>42</v>
      </c>
      <c r="E38" s="9">
        <v>4</v>
      </c>
      <c r="F38" s="36">
        <v>45069</v>
      </c>
      <c r="G38" s="36" t="str">
        <f t="shared" si="4"/>
        <v>火</v>
      </c>
      <c r="H38" s="36"/>
      <c r="I38" s="38" t="s">
        <v>109</v>
      </c>
      <c r="J38" s="10">
        <v>6.9444444444444441E-3</v>
      </c>
      <c r="K38" s="10">
        <v>0.125</v>
      </c>
      <c r="L38" s="10">
        <v>0</v>
      </c>
      <c r="M38" s="10">
        <v>0</v>
      </c>
      <c r="N38" s="9"/>
      <c r="O38" s="9"/>
    </row>
    <row r="39" spans="1:15" s="3" customFormat="1" x14ac:dyDescent="0.55000000000000004">
      <c r="A39" s="9" t="s">
        <v>10</v>
      </c>
      <c r="B39" s="9" t="s">
        <v>24</v>
      </c>
      <c r="C39" s="9" t="s">
        <v>116</v>
      </c>
      <c r="D39" s="9" t="s">
        <v>42</v>
      </c>
      <c r="E39" s="9">
        <v>5</v>
      </c>
      <c r="F39" s="41">
        <v>45076</v>
      </c>
      <c r="G39" s="36" t="str">
        <f t="shared" si="4"/>
        <v>火</v>
      </c>
      <c r="H39" s="36"/>
      <c r="I39" s="38" t="s">
        <v>109</v>
      </c>
      <c r="J39" s="10">
        <v>6.9444444444444441E-3</v>
      </c>
      <c r="K39" s="10">
        <v>0.125</v>
      </c>
      <c r="L39" s="10">
        <v>0</v>
      </c>
      <c r="M39" s="10">
        <v>0</v>
      </c>
      <c r="N39" s="9"/>
      <c r="O39" s="9"/>
    </row>
    <row r="40" spans="1:15" s="3" customFormat="1" x14ac:dyDescent="0.55000000000000004">
      <c r="A40" s="9" t="s">
        <v>10</v>
      </c>
      <c r="B40" s="9" t="s">
        <v>24</v>
      </c>
      <c r="C40" s="9" t="s">
        <v>116</v>
      </c>
      <c r="D40" s="9" t="s">
        <v>42</v>
      </c>
      <c r="E40" s="9">
        <v>6</v>
      </c>
      <c r="F40" s="41">
        <v>45090</v>
      </c>
      <c r="G40" s="36" t="str">
        <f t="shared" si="4"/>
        <v>火</v>
      </c>
      <c r="H40" s="36"/>
      <c r="I40" s="38" t="s">
        <v>109</v>
      </c>
      <c r="J40" s="10">
        <v>6.9444444444444441E-3</v>
      </c>
      <c r="K40" s="10">
        <v>0.125</v>
      </c>
      <c r="L40" s="10">
        <v>0</v>
      </c>
      <c r="M40" s="10">
        <v>0</v>
      </c>
      <c r="N40" s="9"/>
      <c r="O40" s="9"/>
    </row>
    <row r="41" spans="1:15" s="3" customFormat="1" x14ac:dyDescent="0.55000000000000004">
      <c r="A41" s="9" t="s">
        <v>10</v>
      </c>
      <c r="B41" s="9" t="s">
        <v>24</v>
      </c>
      <c r="C41" s="9" t="s">
        <v>116</v>
      </c>
      <c r="D41" s="9" t="s">
        <v>42</v>
      </c>
      <c r="E41" s="9">
        <v>7</v>
      </c>
      <c r="F41" s="41">
        <v>45104</v>
      </c>
      <c r="G41" s="36" t="str">
        <f t="shared" si="4"/>
        <v>火</v>
      </c>
      <c r="H41" s="36"/>
      <c r="I41" s="38" t="s">
        <v>109</v>
      </c>
      <c r="J41" s="10">
        <v>6.9444444444444441E-3</v>
      </c>
      <c r="K41" s="10">
        <v>0.125</v>
      </c>
      <c r="L41" s="10">
        <v>0</v>
      </c>
      <c r="M41" s="10">
        <v>0</v>
      </c>
      <c r="N41" s="9"/>
      <c r="O41" s="9"/>
    </row>
    <row r="42" spans="1:15" s="3" customFormat="1" x14ac:dyDescent="0.55000000000000004">
      <c r="A42" s="9" t="s">
        <v>10</v>
      </c>
      <c r="B42" s="9" t="s">
        <v>24</v>
      </c>
      <c r="C42" s="9" t="s">
        <v>116</v>
      </c>
      <c r="D42" s="9" t="s">
        <v>42</v>
      </c>
      <c r="E42" s="9">
        <v>8</v>
      </c>
      <c r="F42" s="41">
        <v>45118</v>
      </c>
      <c r="G42" s="36" t="str">
        <f t="shared" si="4"/>
        <v>火</v>
      </c>
      <c r="H42" s="36"/>
      <c r="I42" s="38" t="s">
        <v>109</v>
      </c>
      <c r="J42" s="10">
        <v>6.9444444444444441E-3</v>
      </c>
      <c r="K42" s="10">
        <v>0.125</v>
      </c>
      <c r="L42" s="10">
        <v>0</v>
      </c>
      <c r="M42" s="10">
        <v>0</v>
      </c>
      <c r="N42" s="9"/>
      <c r="O42" s="9"/>
    </row>
    <row r="43" spans="1:15" s="4" customFormat="1" x14ac:dyDescent="0.55000000000000004">
      <c r="A43" s="11" t="s">
        <v>10</v>
      </c>
      <c r="B43" s="11" t="s">
        <v>27</v>
      </c>
      <c r="C43" s="11" t="s">
        <v>141</v>
      </c>
      <c r="D43" s="11" t="s">
        <v>42</v>
      </c>
      <c r="E43" s="11">
        <v>1</v>
      </c>
      <c r="F43" s="39">
        <v>45034</v>
      </c>
      <c r="G43" s="39" t="str">
        <f t="shared" si="4"/>
        <v>火</v>
      </c>
      <c r="H43" s="39"/>
      <c r="I43" s="40" t="s">
        <v>114</v>
      </c>
      <c r="J43" s="12">
        <v>0</v>
      </c>
      <c r="K43" s="12">
        <v>6.25E-2</v>
      </c>
      <c r="L43" s="12">
        <v>0</v>
      </c>
      <c r="M43" s="12">
        <v>0</v>
      </c>
      <c r="N43" s="11"/>
      <c r="O43" s="11"/>
    </row>
    <row r="44" spans="1:15" s="4" customFormat="1" x14ac:dyDescent="0.55000000000000004">
      <c r="A44" s="11" t="s">
        <v>10</v>
      </c>
      <c r="B44" s="11" t="s">
        <v>27</v>
      </c>
      <c r="C44" s="11" t="s">
        <v>141</v>
      </c>
      <c r="D44" s="11" t="s">
        <v>42</v>
      </c>
      <c r="E44" s="11">
        <v>2</v>
      </c>
      <c r="F44" s="39">
        <v>45062</v>
      </c>
      <c r="G44" s="39" t="str">
        <f t="shared" si="4"/>
        <v>火</v>
      </c>
      <c r="H44" s="39"/>
      <c r="I44" s="40" t="s">
        <v>109</v>
      </c>
      <c r="J44" s="12">
        <v>6.9444444444444441E-3</v>
      </c>
      <c r="K44" s="12">
        <v>0.125</v>
      </c>
      <c r="L44" s="12">
        <v>0</v>
      </c>
      <c r="M44" s="12">
        <v>0</v>
      </c>
      <c r="N44" s="11"/>
      <c r="O44" s="11"/>
    </row>
    <row r="45" spans="1:15" s="4" customFormat="1" x14ac:dyDescent="0.55000000000000004">
      <c r="A45" s="11" t="s">
        <v>10</v>
      </c>
      <c r="B45" s="11" t="s">
        <v>27</v>
      </c>
      <c r="C45" s="11" t="s">
        <v>141</v>
      </c>
      <c r="D45" s="11" t="s">
        <v>42</v>
      </c>
      <c r="E45" s="11">
        <v>3</v>
      </c>
      <c r="F45" s="39">
        <v>45076</v>
      </c>
      <c r="G45" s="39" t="str">
        <f t="shared" si="4"/>
        <v>火</v>
      </c>
      <c r="H45" s="39"/>
      <c r="I45" s="40" t="s">
        <v>109</v>
      </c>
      <c r="J45" s="12">
        <v>6.9444444444444441E-3</v>
      </c>
      <c r="K45" s="12">
        <v>0.125</v>
      </c>
      <c r="L45" s="12">
        <v>0</v>
      </c>
      <c r="M45" s="12">
        <v>0</v>
      </c>
      <c r="N45" s="11"/>
      <c r="O45" s="11"/>
    </row>
    <row r="46" spans="1:15" s="4" customFormat="1" x14ac:dyDescent="0.55000000000000004">
      <c r="A46" s="11" t="s">
        <v>10</v>
      </c>
      <c r="B46" s="11" t="s">
        <v>27</v>
      </c>
      <c r="C46" s="11" t="s">
        <v>141</v>
      </c>
      <c r="D46" s="11" t="s">
        <v>42</v>
      </c>
      <c r="E46" s="11">
        <v>4</v>
      </c>
      <c r="F46" s="39">
        <v>45090</v>
      </c>
      <c r="G46" s="39" t="str">
        <f t="shared" si="4"/>
        <v>火</v>
      </c>
      <c r="H46" s="39"/>
      <c r="I46" s="40" t="s">
        <v>109</v>
      </c>
      <c r="J46" s="12">
        <v>6.9444444444444441E-3</v>
      </c>
      <c r="K46" s="12">
        <v>0.125</v>
      </c>
      <c r="L46" s="12">
        <v>0</v>
      </c>
      <c r="M46" s="12">
        <v>0</v>
      </c>
      <c r="N46" s="11"/>
      <c r="O46" s="11"/>
    </row>
    <row r="47" spans="1:15" s="4" customFormat="1" x14ac:dyDescent="0.55000000000000004">
      <c r="A47" s="11" t="s">
        <v>10</v>
      </c>
      <c r="B47" s="11" t="s">
        <v>27</v>
      </c>
      <c r="C47" s="11" t="s">
        <v>141</v>
      </c>
      <c r="D47" s="11" t="s">
        <v>42</v>
      </c>
      <c r="E47" s="11">
        <v>5</v>
      </c>
      <c r="F47" s="39">
        <v>45104</v>
      </c>
      <c r="G47" s="39" t="str">
        <f t="shared" si="4"/>
        <v>火</v>
      </c>
      <c r="H47" s="39"/>
      <c r="I47" s="40" t="s">
        <v>109</v>
      </c>
      <c r="J47" s="12">
        <v>6.9444444444444441E-3</v>
      </c>
      <c r="K47" s="12">
        <v>0.125</v>
      </c>
      <c r="L47" s="12">
        <v>0</v>
      </c>
      <c r="M47" s="12">
        <v>0</v>
      </c>
      <c r="N47" s="11"/>
      <c r="O47" s="11"/>
    </row>
    <row r="48" spans="1:15" s="4" customFormat="1" x14ac:dyDescent="0.55000000000000004">
      <c r="A48" s="11" t="s">
        <v>10</v>
      </c>
      <c r="B48" s="11" t="s">
        <v>27</v>
      </c>
      <c r="C48" s="11" t="s">
        <v>141</v>
      </c>
      <c r="D48" s="11" t="s">
        <v>42</v>
      </c>
      <c r="E48" s="11">
        <v>6</v>
      </c>
      <c r="F48" s="39">
        <v>45118</v>
      </c>
      <c r="G48" s="39" t="str">
        <f t="shared" si="4"/>
        <v>火</v>
      </c>
      <c r="H48" s="39"/>
      <c r="I48" s="40" t="s">
        <v>109</v>
      </c>
      <c r="J48" s="12">
        <v>6.9444444444444441E-3</v>
      </c>
      <c r="K48" s="12">
        <v>0.125</v>
      </c>
      <c r="L48" s="12">
        <v>0</v>
      </c>
      <c r="M48" s="12">
        <v>0</v>
      </c>
      <c r="N48" s="11"/>
      <c r="O48" s="11"/>
    </row>
    <row r="49" spans="1:15" s="4" customFormat="1" x14ac:dyDescent="0.55000000000000004">
      <c r="A49" s="11" t="s">
        <v>10</v>
      </c>
      <c r="B49" s="11" t="s">
        <v>27</v>
      </c>
      <c r="C49" s="11" t="s">
        <v>141</v>
      </c>
      <c r="D49" s="11" t="s">
        <v>42</v>
      </c>
      <c r="E49" s="11">
        <v>7</v>
      </c>
      <c r="F49" s="39">
        <v>45132</v>
      </c>
      <c r="G49" s="39" t="str">
        <f t="shared" si="4"/>
        <v>火</v>
      </c>
      <c r="H49" s="39"/>
      <c r="I49" s="40" t="s">
        <v>109</v>
      </c>
      <c r="J49" s="12">
        <v>6.9444444444444441E-3</v>
      </c>
      <c r="K49" s="12">
        <v>0.125</v>
      </c>
      <c r="L49" s="12">
        <v>0</v>
      </c>
      <c r="M49" s="12">
        <v>0</v>
      </c>
      <c r="N49" s="11"/>
      <c r="O49" s="11"/>
    </row>
    <row r="50" spans="1:15" s="4" customFormat="1" x14ac:dyDescent="0.55000000000000004">
      <c r="A50" s="11" t="s">
        <v>10</v>
      </c>
      <c r="B50" s="11" t="s">
        <v>27</v>
      </c>
      <c r="C50" s="11" t="s">
        <v>141</v>
      </c>
      <c r="D50" s="11" t="s">
        <v>42</v>
      </c>
      <c r="E50" s="11">
        <v>8</v>
      </c>
      <c r="F50" s="39">
        <v>45146</v>
      </c>
      <c r="G50" s="39" t="str">
        <f t="shared" si="4"/>
        <v>火</v>
      </c>
      <c r="H50" s="39"/>
      <c r="I50" s="40" t="s">
        <v>109</v>
      </c>
      <c r="J50" s="12">
        <v>6.9444444444444441E-3</v>
      </c>
      <c r="K50" s="12">
        <v>0.125</v>
      </c>
      <c r="L50" s="12">
        <v>0</v>
      </c>
      <c r="M50" s="12">
        <v>0</v>
      </c>
      <c r="N50" s="11"/>
      <c r="O50" s="11"/>
    </row>
    <row r="51" spans="1:15" s="90" customFormat="1" x14ac:dyDescent="0.55000000000000004">
      <c r="A51" s="86" t="s">
        <v>10</v>
      </c>
      <c r="B51" s="86" t="s">
        <v>27</v>
      </c>
      <c r="C51" s="86" t="s">
        <v>119</v>
      </c>
      <c r="D51" s="86" t="s">
        <v>42</v>
      </c>
      <c r="E51" s="86">
        <v>1</v>
      </c>
      <c r="F51" s="94">
        <v>45034</v>
      </c>
      <c r="G51" s="94" t="str">
        <f t="shared" ref="G51:G74" si="5">TEXT(F51,"aaa")</f>
        <v>火</v>
      </c>
      <c r="H51" s="94"/>
      <c r="I51" s="91" t="s">
        <v>114</v>
      </c>
      <c r="J51" s="89">
        <v>0</v>
      </c>
      <c r="K51" s="89">
        <v>6.25E-2</v>
      </c>
      <c r="L51" s="89">
        <v>0</v>
      </c>
      <c r="M51" s="89">
        <v>0</v>
      </c>
      <c r="N51" s="86"/>
      <c r="O51" s="86"/>
    </row>
    <row r="52" spans="1:15" s="90" customFormat="1" x14ac:dyDescent="0.55000000000000004">
      <c r="A52" s="86" t="s">
        <v>10</v>
      </c>
      <c r="B52" s="86" t="s">
        <v>27</v>
      </c>
      <c r="C52" s="86" t="s">
        <v>119</v>
      </c>
      <c r="D52" s="86" t="s">
        <v>42</v>
      </c>
      <c r="E52" s="86">
        <v>2</v>
      </c>
      <c r="F52" s="94">
        <v>45062</v>
      </c>
      <c r="G52" s="94" t="str">
        <f t="shared" si="5"/>
        <v>火</v>
      </c>
      <c r="H52" s="94"/>
      <c r="I52" s="91" t="s">
        <v>109</v>
      </c>
      <c r="J52" s="89">
        <v>6.9444444444444441E-3</v>
      </c>
      <c r="K52" s="89">
        <v>0.125</v>
      </c>
      <c r="L52" s="89">
        <v>0</v>
      </c>
      <c r="M52" s="89">
        <v>0</v>
      </c>
      <c r="N52" s="86"/>
      <c r="O52" s="86"/>
    </row>
    <row r="53" spans="1:15" s="90" customFormat="1" x14ac:dyDescent="0.55000000000000004">
      <c r="A53" s="86" t="s">
        <v>10</v>
      </c>
      <c r="B53" s="86" t="s">
        <v>27</v>
      </c>
      <c r="C53" s="86" t="s">
        <v>119</v>
      </c>
      <c r="D53" s="86" t="s">
        <v>42</v>
      </c>
      <c r="E53" s="86">
        <v>3</v>
      </c>
      <c r="F53" s="94">
        <v>45076</v>
      </c>
      <c r="G53" s="94" t="str">
        <f t="shared" si="5"/>
        <v>火</v>
      </c>
      <c r="H53" s="94"/>
      <c r="I53" s="91" t="s">
        <v>109</v>
      </c>
      <c r="J53" s="89">
        <v>6.9444444444444441E-3</v>
      </c>
      <c r="K53" s="89">
        <v>0.125</v>
      </c>
      <c r="L53" s="89">
        <v>0</v>
      </c>
      <c r="M53" s="89">
        <v>0</v>
      </c>
      <c r="N53" s="86"/>
      <c r="O53" s="86"/>
    </row>
    <row r="54" spans="1:15" s="90" customFormat="1" x14ac:dyDescent="0.55000000000000004">
      <c r="A54" s="86" t="s">
        <v>10</v>
      </c>
      <c r="B54" s="86" t="s">
        <v>27</v>
      </c>
      <c r="C54" s="86" t="s">
        <v>119</v>
      </c>
      <c r="D54" s="86" t="s">
        <v>42</v>
      </c>
      <c r="E54" s="86">
        <v>4</v>
      </c>
      <c r="F54" s="94">
        <v>45090</v>
      </c>
      <c r="G54" s="94" t="str">
        <f t="shared" si="5"/>
        <v>火</v>
      </c>
      <c r="H54" s="94"/>
      <c r="I54" s="91" t="s">
        <v>109</v>
      </c>
      <c r="J54" s="89">
        <v>6.9444444444444441E-3</v>
      </c>
      <c r="K54" s="89">
        <v>0.125</v>
      </c>
      <c r="L54" s="89">
        <v>0</v>
      </c>
      <c r="M54" s="89">
        <v>0</v>
      </c>
      <c r="N54" s="86"/>
      <c r="O54" s="86"/>
    </row>
    <row r="55" spans="1:15" s="90" customFormat="1" x14ac:dyDescent="0.55000000000000004">
      <c r="A55" s="86" t="s">
        <v>10</v>
      </c>
      <c r="B55" s="86" t="s">
        <v>27</v>
      </c>
      <c r="C55" s="86" t="s">
        <v>119</v>
      </c>
      <c r="D55" s="86" t="s">
        <v>42</v>
      </c>
      <c r="E55" s="86">
        <v>5</v>
      </c>
      <c r="F55" s="94">
        <v>45104</v>
      </c>
      <c r="G55" s="94" t="str">
        <f t="shared" si="5"/>
        <v>火</v>
      </c>
      <c r="H55" s="94"/>
      <c r="I55" s="91" t="s">
        <v>109</v>
      </c>
      <c r="J55" s="89">
        <v>6.9444444444444441E-3</v>
      </c>
      <c r="K55" s="89">
        <v>0.125</v>
      </c>
      <c r="L55" s="89">
        <v>0</v>
      </c>
      <c r="M55" s="89">
        <v>0</v>
      </c>
      <c r="N55" s="86"/>
      <c r="O55" s="86"/>
    </row>
    <row r="56" spans="1:15" s="90" customFormat="1" x14ac:dyDescent="0.55000000000000004">
      <c r="A56" s="86" t="s">
        <v>10</v>
      </c>
      <c r="B56" s="86" t="s">
        <v>27</v>
      </c>
      <c r="C56" s="86" t="s">
        <v>119</v>
      </c>
      <c r="D56" s="86" t="s">
        <v>42</v>
      </c>
      <c r="E56" s="86">
        <v>6</v>
      </c>
      <c r="F56" s="94">
        <v>45118</v>
      </c>
      <c r="G56" s="94" t="str">
        <f t="shared" si="5"/>
        <v>火</v>
      </c>
      <c r="H56" s="94"/>
      <c r="I56" s="91" t="s">
        <v>109</v>
      </c>
      <c r="J56" s="89">
        <v>6.9444444444444441E-3</v>
      </c>
      <c r="K56" s="89">
        <v>0.125</v>
      </c>
      <c r="L56" s="89">
        <v>0</v>
      </c>
      <c r="M56" s="89">
        <v>0</v>
      </c>
      <c r="N56" s="86"/>
      <c r="O56" s="86"/>
    </row>
    <row r="57" spans="1:15" s="90" customFormat="1" x14ac:dyDescent="0.55000000000000004">
      <c r="A57" s="86" t="s">
        <v>10</v>
      </c>
      <c r="B57" s="86" t="s">
        <v>27</v>
      </c>
      <c r="C57" s="86" t="s">
        <v>119</v>
      </c>
      <c r="D57" s="86" t="s">
        <v>42</v>
      </c>
      <c r="E57" s="86">
        <v>7</v>
      </c>
      <c r="F57" s="94">
        <v>45132</v>
      </c>
      <c r="G57" s="94" t="str">
        <f t="shared" si="5"/>
        <v>火</v>
      </c>
      <c r="H57" s="94"/>
      <c r="I57" s="91" t="s">
        <v>109</v>
      </c>
      <c r="J57" s="89">
        <v>6.9444444444444441E-3</v>
      </c>
      <c r="K57" s="89">
        <v>0.125</v>
      </c>
      <c r="L57" s="89">
        <v>0</v>
      </c>
      <c r="M57" s="89">
        <v>0</v>
      </c>
      <c r="N57" s="86"/>
      <c r="O57" s="86"/>
    </row>
    <row r="58" spans="1:15" s="90" customFormat="1" x14ac:dyDescent="0.55000000000000004">
      <c r="A58" s="86" t="s">
        <v>10</v>
      </c>
      <c r="B58" s="86" t="s">
        <v>27</v>
      </c>
      <c r="C58" s="86" t="s">
        <v>119</v>
      </c>
      <c r="D58" s="86" t="s">
        <v>42</v>
      </c>
      <c r="E58" s="86">
        <v>8</v>
      </c>
      <c r="F58" s="94">
        <v>45146</v>
      </c>
      <c r="G58" s="94" t="str">
        <f t="shared" si="5"/>
        <v>火</v>
      </c>
      <c r="H58" s="94"/>
      <c r="I58" s="91" t="s">
        <v>109</v>
      </c>
      <c r="J58" s="89">
        <v>6.9444444444444441E-3</v>
      </c>
      <c r="K58" s="89">
        <v>0.125</v>
      </c>
      <c r="L58" s="89">
        <v>0</v>
      </c>
      <c r="M58" s="89">
        <v>0</v>
      </c>
      <c r="N58" s="86"/>
      <c r="O58" s="86"/>
    </row>
    <row r="59" spans="1:15" s="18" customFormat="1" x14ac:dyDescent="0.55000000000000004">
      <c r="A59" s="80" t="s">
        <v>10</v>
      </c>
      <c r="B59" s="16" t="s">
        <v>120</v>
      </c>
      <c r="C59" s="136" t="s">
        <v>121</v>
      </c>
      <c r="D59" s="16" t="s">
        <v>42</v>
      </c>
      <c r="E59" s="16">
        <v>1</v>
      </c>
      <c r="F59" s="42">
        <v>45035</v>
      </c>
      <c r="G59" s="42" t="str">
        <f t="shared" si="5"/>
        <v>水</v>
      </c>
      <c r="H59" s="42"/>
      <c r="I59" s="43" t="s">
        <v>114</v>
      </c>
      <c r="J59" s="17">
        <v>0</v>
      </c>
      <c r="K59" s="17">
        <v>6.25E-2</v>
      </c>
      <c r="L59" s="17">
        <v>0</v>
      </c>
      <c r="M59" s="17">
        <v>0</v>
      </c>
      <c r="N59" s="16"/>
      <c r="O59" s="16"/>
    </row>
    <row r="60" spans="1:15" s="18" customFormat="1" x14ac:dyDescent="0.55000000000000004">
      <c r="A60" s="80" t="s">
        <v>10</v>
      </c>
      <c r="B60" s="16" t="s">
        <v>120</v>
      </c>
      <c r="C60" s="136" t="s">
        <v>121</v>
      </c>
      <c r="D60" s="16" t="s">
        <v>42</v>
      </c>
      <c r="E60" s="16">
        <v>2</v>
      </c>
      <c r="F60" s="42">
        <v>45042</v>
      </c>
      <c r="G60" s="42" t="str">
        <f t="shared" si="5"/>
        <v>水</v>
      </c>
      <c r="H60" s="42"/>
      <c r="I60" s="43" t="s">
        <v>122</v>
      </c>
      <c r="J60" s="17">
        <v>0</v>
      </c>
      <c r="K60" s="17">
        <v>8.3333333333333329E-2</v>
      </c>
      <c r="L60" s="17">
        <v>0</v>
      </c>
      <c r="M60" s="17">
        <v>0</v>
      </c>
      <c r="N60" s="16"/>
      <c r="O60" s="16"/>
    </row>
    <row r="61" spans="1:15" s="18" customFormat="1" x14ac:dyDescent="0.55000000000000004">
      <c r="A61" s="80" t="s">
        <v>10</v>
      </c>
      <c r="B61" s="16" t="s">
        <v>120</v>
      </c>
      <c r="C61" s="137" t="s">
        <v>121</v>
      </c>
      <c r="D61" s="16" t="s">
        <v>42</v>
      </c>
      <c r="E61" s="16">
        <v>3</v>
      </c>
      <c r="F61" s="42">
        <v>45056</v>
      </c>
      <c r="G61" s="42" t="str">
        <f t="shared" si="5"/>
        <v>水</v>
      </c>
      <c r="H61" s="42"/>
      <c r="I61" s="43" t="s">
        <v>123</v>
      </c>
      <c r="J61" s="17">
        <v>0</v>
      </c>
      <c r="K61" s="17">
        <v>8.3333333333333329E-2</v>
      </c>
      <c r="L61" s="17">
        <v>0</v>
      </c>
      <c r="M61" s="17">
        <v>0</v>
      </c>
      <c r="N61" s="16"/>
      <c r="O61" s="16"/>
    </row>
    <row r="62" spans="1:15" s="18" customFormat="1" x14ac:dyDescent="0.55000000000000004">
      <c r="A62" s="80" t="s">
        <v>10</v>
      </c>
      <c r="B62" s="16" t="s">
        <v>120</v>
      </c>
      <c r="C62" s="137" t="s">
        <v>121</v>
      </c>
      <c r="D62" s="16" t="s">
        <v>42</v>
      </c>
      <c r="E62" s="16">
        <v>4</v>
      </c>
      <c r="F62" s="42">
        <v>45063</v>
      </c>
      <c r="G62" s="42" t="str">
        <f t="shared" si="5"/>
        <v>水</v>
      </c>
      <c r="H62" s="42"/>
      <c r="I62" s="43" t="s">
        <v>123</v>
      </c>
      <c r="J62" s="17">
        <v>0</v>
      </c>
      <c r="K62" s="17">
        <v>8.3333333333333329E-2</v>
      </c>
      <c r="L62" s="17">
        <v>0</v>
      </c>
      <c r="M62" s="17">
        <v>0</v>
      </c>
      <c r="N62" s="16"/>
      <c r="O62" s="16"/>
    </row>
    <row r="63" spans="1:15" s="18" customFormat="1" x14ac:dyDescent="0.55000000000000004">
      <c r="A63" s="80" t="s">
        <v>10</v>
      </c>
      <c r="B63" s="16" t="s">
        <v>120</v>
      </c>
      <c r="C63" s="137" t="s">
        <v>121</v>
      </c>
      <c r="D63" s="16" t="s">
        <v>42</v>
      </c>
      <c r="E63" s="16">
        <v>5</v>
      </c>
      <c r="F63" s="42">
        <v>45070</v>
      </c>
      <c r="G63" s="42" t="str">
        <f t="shared" si="5"/>
        <v>水</v>
      </c>
      <c r="H63" s="42"/>
      <c r="I63" s="43" t="s">
        <v>123</v>
      </c>
      <c r="J63" s="17">
        <v>0</v>
      </c>
      <c r="K63" s="17">
        <v>8.3333333333333329E-2</v>
      </c>
      <c r="L63" s="17">
        <v>0</v>
      </c>
      <c r="M63" s="17">
        <v>0</v>
      </c>
      <c r="N63" s="16"/>
      <c r="O63" s="16"/>
    </row>
    <row r="64" spans="1:15" s="18" customFormat="1" x14ac:dyDescent="0.55000000000000004">
      <c r="A64" s="80" t="s">
        <v>10</v>
      </c>
      <c r="B64" s="16" t="s">
        <v>120</v>
      </c>
      <c r="C64" s="137" t="s">
        <v>121</v>
      </c>
      <c r="D64" s="16" t="s">
        <v>42</v>
      </c>
      <c r="E64" s="16">
        <v>6</v>
      </c>
      <c r="F64" s="42">
        <v>45077</v>
      </c>
      <c r="G64" s="42" t="str">
        <f t="shared" si="5"/>
        <v>水</v>
      </c>
      <c r="H64" s="42"/>
      <c r="I64" s="43" t="s">
        <v>123</v>
      </c>
      <c r="J64" s="17">
        <v>0</v>
      </c>
      <c r="K64" s="17">
        <v>8.3333333333333329E-2</v>
      </c>
      <c r="L64" s="17">
        <v>0</v>
      </c>
      <c r="M64" s="17">
        <v>0</v>
      </c>
      <c r="N64" s="16"/>
      <c r="O64" s="16"/>
    </row>
    <row r="65" spans="1:15" s="18" customFormat="1" x14ac:dyDescent="0.55000000000000004">
      <c r="A65" s="80" t="s">
        <v>10</v>
      </c>
      <c r="B65" s="16" t="s">
        <v>120</v>
      </c>
      <c r="C65" s="137" t="s">
        <v>121</v>
      </c>
      <c r="D65" s="16" t="s">
        <v>42</v>
      </c>
      <c r="E65" s="16">
        <v>7</v>
      </c>
      <c r="F65" s="42">
        <v>45084</v>
      </c>
      <c r="G65" s="42" t="str">
        <f t="shared" si="5"/>
        <v>水</v>
      </c>
      <c r="H65" s="42"/>
      <c r="I65" s="43" t="s">
        <v>123</v>
      </c>
      <c r="J65" s="17">
        <v>0</v>
      </c>
      <c r="K65" s="17">
        <v>8.3333333333333329E-2</v>
      </c>
      <c r="L65" s="17">
        <v>0</v>
      </c>
      <c r="M65" s="17">
        <v>0</v>
      </c>
      <c r="N65" s="16"/>
      <c r="O65" s="16"/>
    </row>
    <row r="66" spans="1:15" s="18" customFormat="1" x14ac:dyDescent="0.55000000000000004">
      <c r="A66" s="80" t="s">
        <v>10</v>
      </c>
      <c r="B66" s="16" t="s">
        <v>120</v>
      </c>
      <c r="C66" s="137" t="s">
        <v>121</v>
      </c>
      <c r="D66" s="16" t="s">
        <v>42</v>
      </c>
      <c r="E66" s="16">
        <v>8</v>
      </c>
      <c r="F66" s="42">
        <v>45098</v>
      </c>
      <c r="G66" s="42" t="str">
        <f t="shared" si="5"/>
        <v>水</v>
      </c>
      <c r="H66" s="42"/>
      <c r="I66" s="43" t="s">
        <v>123</v>
      </c>
      <c r="J66" s="17">
        <v>0</v>
      </c>
      <c r="K66" s="17">
        <v>8.3333333333333329E-2</v>
      </c>
      <c r="L66" s="17">
        <v>0</v>
      </c>
      <c r="M66" s="17">
        <v>0</v>
      </c>
      <c r="N66" s="16"/>
      <c r="O66" s="16"/>
    </row>
    <row r="67" spans="1:15" s="18" customFormat="1" x14ac:dyDescent="0.55000000000000004">
      <c r="A67" s="80" t="s">
        <v>10</v>
      </c>
      <c r="B67" s="16" t="s">
        <v>120</v>
      </c>
      <c r="C67" s="136" t="s">
        <v>121</v>
      </c>
      <c r="D67" s="16" t="s">
        <v>42</v>
      </c>
      <c r="E67" s="16">
        <v>9</v>
      </c>
      <c r="F67" s="42">
        <v>45105</v>
      </c>
      <c r="G67" s="42" t="str">
        <f t="shared" si="5"/>
        <v>水</v>
      </c>
      <c r="H67" s="42"/>
      <c r="I67" s="43" t="s">
        <v>123</v>
      </c>
      <c r="J67" s="17">
        <v>0</v>
      </c>
      <c r="K67" s="17">
        <v>8.3333333333333329E-2</v>
      </c>
      <c r="L67" s="17">
        <v>0</v>
      </c>
      <c r="M67" s="17">
        <v>0</v>
      </c>
      <c r="N67" s="16"/>
      <c r="O67" s="16"/>
    </row>
    <row r="68" spans="1:15" s="18" customFormat="1" x14ac:dyDescent="0.55000000000000004">
      <c r="A68" s="80" t="s">
        <v>10</v>
      </c>
      <c r="B68" s="16" t="s">
        <v>120</v>
      </c>
      <c r="C68" s="136" t="s">
        <v>121</v>
      </c>
      <c r="D68" s="16" t="s">
        <v>42</v>
      </c>
      <c r="E68" s="16">
        <v>10</v>
      </c>
      <c r="F68" s="42">
        <v>45112</v>
      </c>
      <c r="G68" s="42" t="str">
        <f t="shared" si="5"/>
        <v>水</v>
      </c>
      <c r="H68" s="42"/>
      <c r="I68" s="43" t="s">
        <v>123</v>
      </c>
      <c r="J68" s="17">
        <v>0</v>
      </c>
      <c r="K68" s="17">
        <v>8.3333333333333329E-2</v>
      </c>
      <c r="L68" s="17">
        <v>0</v>
      </c>
      <c r="M68" s="17">
        <v>0</v>
      </c>
      <c r="N68" s="16"/>
      <c r="O68" s="16"/>
    </row>
    <row r="69" spans="1:15" s="18" customFormat="1" x14ac:dyDescent="0.55000000000000004">
      <c r="A69" s="80" t="s">
        <v>10</v>
      </c>
      <c r="B69" s="16" t="s">
        <v>120</v>
      </c>
      <c r="C69" s="137" t="s">
        <v>121</v>
      </c>
      <c r="D69" s="16" t="s">
        <v>42</v>
      </c>
      <c r="E69" s="16">
        <v>11</v>
      </c>
      <c r="F69" s="42">
        <v>45126</v>
      </c>
      <c r="G69" s="42" t="str">
        <f t="shared" si="5"/>
        <v>水</v>
      </c>
      <c r="H69" s="42"/>
      <c r="I69" s="43" t="s">
        <v>123</v>
      </c>
      <c r="J69" s="17">
        <v>0</v>
      </c>
      <c r="K69" s="17">
        <v>8.3333333333333329E-2</v>
      </c>
      <c r="L69" s="17">
        <v>0</v>
      </c>
      <c r="M69" s="17">
        <v>0</v>
      </c>
      <c r="N69" s="16"/>
      <c r="O69" s="16"/>
    </row>
    <row r="70" spans="1:15" s="18" customFormat="1" x14ac:dyDescent="0.55000000000000004">
      <c r="A70" s="80" t="s">
        <v>10</v>
      </c>
      <c r="B70" s="16" t="s">
        <v>120</v>
      </c>
      <c r="C70" s="137" t="s">
        <v>121</v>
      </c>
      <c r="D70" s="16" t="s">
        <v>42</v>
      </c>
      <c r="E70" s="16">
        <v>12</v>
      </c>
      <c r="F70" s="42">
        <v>45133</v>
      </c>
      <c r="G70" s="42" t="str">
        <f t="shared" si="5"/>
        <v>水</v>
      </c>
      <c r="H70" s="42"/>
      <c r="I70" s="43" t="s">
        <v>123</v>
      </c>
      <c r="J70" s="17">
        <v>0</v>
      </c>
      <c r="K70" s="17">
        <v>8.3333333333333329E-2</v>
      </c>
      <c r="L70" s="17">
        <v>0</v>
      </c>
      <c r="M70" s="17">
        <v>0</v>
      </c>
      <c r="N70" s="16"/>
      <c r="O70" s="16"/>
    </row>
    <row r="71" spans="1:15" s="18" customFormat="1" x14ac:dyDescent="0.55000000000000004">
      <c r="A71" s="80" t="s">
        <v>10</v>
      </c>
      <c r="B71" s="16" t="s">
        <v>120</v>
      </c>
      <c r="C71" s="137" t="s">
        <v>121</v>
      </c>
      <c r="D71" s="16" t="s">
        <v>42</v>
      </c>
      <c r="E71" s="16">
        <v>13</v>
      </c>
      <c r="F71" s="42">
        <v>45140</v>
      </c>
      <c r="G71" s="42" t="str">
        <f t="shared" si="5"/>
        <v>水</v>
      </c>
      <c r="H71" s="42"/>
      <c r="I71" s="43" t="s">
        <v>123</v>
      </c>
      <c r="J71" s="17">
        <v>0</v>
      </c>
      <c r="K71" s="17">
        <v>8.3333333333333329E-2</v>
      </c>
      <c r="L71" s="17">
        <v>0</v>
      </c>
      <c r="M71" s="17">
        <v>0</v>
      </c>
      <c r="N71" s="16"/>
      <c r="O71" s="16"/>
    </row>
    <row r="72" spans="1:15" s="18" customFormat="1" x14ac:dyDescent="0.55000000000000004">
      <c r="A72" s="80" t="s">
        <v>10</v>
      </c>
      <c r="B72" s="16" t="s">
        <v>120</v>
      </c>
      <c r="C72" s="137" t="s">
        <v>121</v>
      </c>
      <c r="D72" s="16" t="s">
        <v>42</v>
      </c>
      <c r="E72" s="16">
        <v>14</v>
      </c>
      <c r="F72" s="42">
        <v>45147</v>
      </c>
      <c r="G72" s="42" t="str">
        <f t="shared" si="5"/>
        <v>水</v>
      </c>
      <c r="H72" s="42"/>
      <c r="I72" s="43" t="s">
        <v>123</v>
      </c>
      <c r="J72" s="17">
        <v>0</v>
      </c>
      <c r="K72" s="17">
        <v>8.3333333333333329E-2</v>
      </c>
      <c r="L72" s="17">
        <v>0</v>
      </c>
      <c r="M72" s="17">
        <v>0</v>
      </c>
      <c r="N72" s="16"/>
      <c r="O72" s="16"/>
    </row>
    <row r="73" spans="1:15" s="18" customFormat="1" x14ac:dyDescent="0.55000000000000004">
      <c r="A73" s="80" t="s">
        <v>10</v>
      </c>
      <c r="B73" s="16" t="s">
        <v>120</v>
      </c>
      <c r="C73" s="137" t="s">
        <v>121</v>
      </c>
      <c r="D73" s="16" t="s">
        <v>42</v>
      </c>
      <c r="E73" s="16">
        <v>15</v>
      </c>
      <c r="F73" s="42">
        <v>45161</v>
      </c>
      <c r="G73" s="42" t="str">
        <f t="shared" si="5"/>
        <v>水</v>
      </c>
      <c r="H73" s="42"/>
      <c r="I73" s="43" t="s">
        <v>123</v>
      </c>
      <c r="J73" s="17">
        <v>0</v>
      </c>
      <c r="K73" s="17">
        <v>8.3333333333333329E-2</v>
      </c>
      <c r="L73" s="17">
        <v>0</v>
      </c>
      <c r="M73" s="17">
        <v>0</v>
      </c>
      <c r="N73" s="16"/>
      <c r="O73" s="16"/>
    </row>
    <row r="74" spans="1:15" s="18" customFormat="1" x14ac:dyDescent="0.55000000000000004">
      <c r="A74" s="80" t="s">
        <v>10</v>
      </c>
      <c r="B74" s="16" t="s">
        <v>120</v>
      </c>
      <c r="C74" s="137" t="s">
        <v>121</v>
      </c>
      <c r="D74" s="16" t="s">
        <v>42</v>
      </c>
      <c r="E74" s="16">
        <v>16</v>
      </c>
      <c r="F74" s="42">
        <v>45168</v>
      </c>
      <c r="G74" s="42" t="str">
        <f t="shared" si="5"/>
        <v>水</v>
      </c>
      <c r="H74" s="42"/>
      <c r="I74" s="43" t="s">
        <v>123</v>
      </c>
      <c r="J74" s="17">
        <v>0</v>
      </c>
      <c r="K74" s="17">
        <v>8.3333333333333329E-2</v>
      </c>
      <c r="L74" s="17">
        <v>0</v>
      </c>
      <c r="M74" s="17">
        <v>0</v>
      </c>
      <c r="N74" s="16"/>
      <c r="O74" s="16"/>
    </row>
    <row r="75" spans="1:15" s="21" customFormat="1" x14ac:dyDescent="0.55000000000000004">
      <c r="A75" s="19" t="s">
        <v>10</v>
      </c>
      <c r="B75" s="19" t="s">
        <v>35</v>
      </c>
      <c r="C75" s="19" t="s">
        <v>125</v>
      </c>
      <c r="D75" s="19" t="s">
        <v>42</v>
      </c>
      <c r="E75" s="19">
        <v>1</v>
      </c>
      <c r="F75" s="51">
        <v>45036</v>
      </c>
      <c r="G75" s="51" t="str">
        <f t="shared" si="4"/>
        <v>木</v>
      </c>
      <c r="H75" s="51"/>
      <c r="I75" s="50" t="s">
        <v>112</v>
      </c>
      <c r="J75" s="20">
        <v>0</v>
      </c>
      <c r="K75" s="20">
        <v>6.25E-2</v>
      </c>
      <c r="L75" s="20">
        <v>0</v>
      </c>
      <c r="M75" s="20">
        <v>0</v>
      </c>
      <c r="N75" s="19"/>
      <c r="O75" s="19"/>
    </row>
    <row r="76" spans="1:15" s="21" customFormat="1" x14ac:dyDescent="0.55000000000000004">
      <c r="A76" s="19" t="s">
        <v>10</v>
      </c>
      <c r="B76" s="19" t="s">
        <v>35</v>
      </c>
      <c r="C76" s="19" t="s">
        <v>125</v>
      </c>
      <c r="D76" s="19" t="s">
        <v>42</v>
      </c>
      <c r="E76" s="19">
        <v>2</v>
      </c>
      <c r="F76" s="51">
        <v>45043</v>
      </c>
      <c r="G76" s="51" t="str">
        <f t="shared" si="4"/>
        <v>木</v>
      </c>
      <c r="H76" s="51"/>
      <c r="I76" s="45" t="s">
        <v>109</v>
      </c>
      <c r="J76" s="20">
        <v>6.9444444444444441E-3</v>
      </c>
      <c r="K76" s="20">
        <v>0.125</v>
      </c>
      <c r="L76" s="20">
        <v>0</v>
      </c>
      <c r="M76" s="20">
        <v>0</v>
      </c>
      <c r="N76" s="19"/>
      <c r="O76" s="19"/>
    </row>
    <row r="77" spans="1:15" s="21" customFormat="1" x14ac:dyDescent="0.55000000000000004">
      <c r="A77" s="19" t="s">
        <v>10</v>
      </c>
      <c r="B77" s="19" t="s">
        <v>35</v>
      </c>
      <c r="C77" s="19" t="s">
        <v>125</v>
      </c>
      <c r="D77" s="19" t="s">
        <v>42</v>
      </c>
      <c r="E77" s="19">
        <v>3</v>
      </c>
      <c r="F77" s="44">
        <v>45057</v>
      </c>
      <c r="G77" s="44" t="str">
        <f t="shared" si="4"/>
        <v>木</v>
      </c>
      <c r="H77" s="44"/>
      <c r="I77" s="45" t="s">
        <v>109</v>
      </c>
      <c r="J77" s="20">
        <v>6.9444444444444441E-3</v>
      </c>
      <c r="K77" s="20">
        <v>0.125</v>
      </c>
      <c r="L77" s="20">
        <v>0</v>
      </c>
      <c r="M77" s="20">
        <v>0</v>
      </c>
      <c r="N77" s="19"/>
      <c r="O77" s="19"/>
    </row>
    <row r="78" spans="1:15" s="21" customFormat="1" x14ac:dyDescent="0.55000000000000004">
      <c r="A78" s="19" t="s">
        <v>10</v>
      </c>
      <c r="B78" s="19" t="s">
        <v>35</v>
      </c>
      <c r="C78" s="19" t="s">
        <v>125</v>
      </c>
      <c r="D78" s="19" t="s">
        <v>42</v>
      </c>
      <c r="E78" s="19">
        <v>4</v>
      </c>
      <c r="F78" s="44">
        <v>45071</v>
      </c>
      <c r="G78" s="44" t="str">
        <f t="shared" si="4"/>
        <v>木</v>
      </c>
      <c r="H78" s="44"/>
      <c r="I78" s="45" t="s">
        <v>109</v>
      </c>
      <c r="J78" s="20">
        <v>6.9444444444444441E-3</v>
      </c>
      <c r="K78" s="20">
        <v>0.125</v>
      </c>
      <c r="L78" s="20">
        <v>0</v>
      </c>
      <c r="M78" s="20">
        <v>0</v>
      </c>
      <c r="N78" s="19"/>
      <c r="O78" s="19"/>
    </row>
    <row r="79" spans="1:15" s="21" customFormat="1" x14ac:dyDescent="0.55000000000000004">
      <c r="A79" s="19" t="s">
        <v>10</v>
      </c>
      <c r="B79" s="19" t="s">
        <v>35</v>
      </c>
      <c r="C79" s="19" t="s">
        <v>125</v>
      </c>
      <c r="D79" s="19" t="s">
        <v>42</v>
      </c>
      <c r="E79" s="19">
        <v>5</v>
      </c>
      <c r="F79" s="44">
        <v>45085</v>
      </c>
      <c r="G79" s="44" t="str">
        <f t="shared" si="4"/>
        <v>木</v>
      </c>
      <c r="H79" s="44"/>
      <c r="I79" s="45" t="s">
        <v>109</v>
      </c>
      <c r="J79" s="20">
        <v>6.9444444444444441E-3</v>
      </c>
      <c r="K79" s="20">
        <v>0.125</v>
      </c>
      <c r="L79" s="20">
        <v>0</v>
      </c>
      <c r="M79" s="20">
        <v>0</v>
      </c>
      <c r="N79" s="19"/>
      <c r="O79" s="19"/>
    </row>
    <row r="80" spans="1:15" s="21" customFormat="1" x14ac:dyDescent="0.55000000000000004">
      <c r="A80" s="19" t="s">
        <v>10</v>
      </c>
      <c r="B80" s="19" t="s">
        <v>35</v>
      </c>
      <c r="C80" s="19" t="s">
        <v>125</v>
      </c>
      <c r="D80" s="19" t="s">
        <v>42</v>
      </c>
      <c r="E80" s="19">
        <v>6</v>
      </c>
      <c r="F80" s="44">
        <v>45099</v>
      </c>
      <c r="G80" s="44" t="str">
        <f t="shared" si="4"/>
        <v>木</v>
      </c>
      <c r="H80" s="44"/>
      <c r="I80" s="45" t="s">
        <v>109</v>
      </c>
      <c r="J80" s="20">
        <v>6.9444444444444441E-3</v>
      </c>
      <c r="K80" s="20">
        <v>0.125</v>
      </c>
      <c r="L80" s="20">
        <v>0</v>
      </c>
      <c r="M80" s="20">
        <v>0</v>
      </c>
      <c r="N80" s="19"/>
      <c r="O80" s="19"/>
    </row>
    <row r="81" spans="1:15" s="21" customFormat="1" x14ac:dyDescent="0.55000000000000004">
      <c r="A81" s="19" t="s">
        <v>10</v>
      </c>
      <c r="B81" s="19" t="s">
        <v>35</v>
      </c>
      <c r="C81" s="19" t="s">
        <v>125</v>
      </c>
      <c r="D81" s="19" t="s">
        <v>42</v>
      </c>
      <c r="E81" s="19">
        <v>7</v>
      </c>
      <c r="F81" s="44">
        <v>45113</v>
      </c>
      <c r="G81" s="44" t="str">
        <f t="shared" si="4"/>
        <v>木</v>
      </c>
      <c r="H81" s="44"/>
      <c r="I81" s="45" t="s">
        <v>109</v>
      </c>
      <c r="J81" s="20">
        <v>6.9444444444444441E-3</v>
      </c>
      <c r="K81" s="20">
        <v>0.125</v>
      </c>
      <c r="L81" s="20">
        <v>0</v>
      </c>
      <c r="M81" s="20">
        <v>0</v>
      </c>
      <c r="N81" s="19"/>
      <c r="O81" s="19"/>
    </row>
    <row r="82" spans="1:15" s="21" customFormat="1" x14ac:dyDescent="0.55000000000000004">
      <c r="A82" s="19" t="s">
        <v>10</v>
      </c>
      <c r="B82" s="19" t="s">
        <v>35</v>
      </c>
      <c r="C82" s="19" t="s">
        <v>125</v>
      </c>
      <c r="D82" s="19" t="s">
        <v>42</v>
      </c>
      <c r="E82" s="19">
        <v>8</v>
      </c>
      <c r="F82" s="44">
        <v>45127</v>
      </c>
      <c r="G82" s="44" t="str">
        <f t="shared" si="4"/>
        <v>木</v>
      </c>
      <c r="H82" s="44"/>
      <c r="I82" s="45" t="s">
        <v>109</v>
      </c>
      <c r="J82" s="20">
        <v>6.9444444444444441E-3</v>
      </c>
      <c r="K82" s="20">
        <v>0.125</v>
      </c>
      <c r="L82" s="20">
        <v>0</v>
      </c>
      <c r="M82" s="20">
        <v>0</v>
      </c>
      <c r="N82" s="19"/>
      <c r="O82" s="19"/>
    </row>
    <row r="83" spans="1:15" s="56" customFormat="1" x14ac:dyDescent="0.55000000000000004">
      <c r="A83" s="52" t="s">
        <v>10</v>
      </c>
      <c r="B83" s="52" t="s">
        <v>40</v>
      </c>
      <c r="C83" s="52" t="s">
        <v>226</v>
      </c>
      <c r="D83" s="52" t="s">
        <v>42</v>
      </c>
      <c r="E83" s="52">
        <v>1</v>
      </c>
      <c r="F83" s="53">
        <v>45036</v>
      </c>
      <c r="G83" s="53" t="str">
        <f t="shared" si="4"/>
        <v>木</v>
      </c>
      <c r="H83" s="53"/>
      <c r="I83" s="54" t="s">
        <v>114</v>
      </c>
      <c r="J83" s="55">
        <v>0</v>
      </c>
      <c r="K83" s="55">
        <v>6.25E-2</v>
      </c>
      <c r="L83" s="55">
        <v>0</v>
      </c>
      <c r="M83" s="55">
        <v>0</v>
      </c>
      <c r="N83" s="52"/>
      <c r="O83" s="52"/>
    </row>
    <row r="84" spans="1:15" s="56" customFormat="1" x14ac:dyDescent="0.55000000000000004">
      <c r="A84" s="52" t="s">
        <v>10</v>
      </c>
      <c r="B84" s="52" t="s">
        <v>40</v>
      </c>
      <c r="C84" s="52" t="s">
        <v>226</v>
      </c>
      <c r="D84" s="52" t="s">
        <v>42</v>
      </c>
      <c r="E84" s="52">
        <v>2</v>
      </c>
      <c r="F84" s="53">
        <v>45064</v>
      </c>
      <c r="G84" s="53" t="str">
        <f t="shared" si="4"/>
        <v>木</v>
      </c>
      <c r="H84" s="53"/>
      <c r="I84" s="54" t="s">
        <v>109</v>
      </c>
      <c r="J84" s="55">
        <v>6.9444444444444441E-3</v>
      </c>
      <c r="K84" s="55">
        <v>0.125</v>
      </c>
      <c r="L84" s="55">
        <v>0</v>
      </c>
      <c r="M84" s="55">
        <v>0</v>
      </c>
      <c r="N84" s="52"/>
      <c r="O84" s="52"/>
    </row>
    <row r="85" spans="1:15" s="56" customFormat="1" x14ac:dyDescent="0.55000000000000004">
      <c r="A85" s="52" t="s">
        <v>10</v>
      </c>
      <c r="B85" s="52" t="s">
        <v>40</v>
      </c>
      <c r="C85" s="52" t="s">
        <v>226</v>
      </c>
      <c r="D85" s="52" t="s">
        <v>42</v>
      </c>
      <c r="E85" s="52">
        <v>3</v>
      </c>
      <c r="F85" s="53">
        <v>45078</v>
      </c>
      <c r="G85" s="53" t="str">
        <f t="shared" si="4"/>
        <v>木</v>
      </c>
      <c r="H85" s="53"/>
      <c r="I85" s="54" t="s">
        <v>109</v>
      </c>
      <c r="J85" s="55">
        <v>6.9444444444444441E-3</v>
      </c>
      <c r="K85" s="55">
        <v>0.125</v>
      </c>
      <c r="L85" s="55">
        <v>0</v>
      </c>
      <c r="M85" s="55">
        <v>0</v>
      </c>
      <c r="N85" s="52"/>
      <c r="O85" s="52"/>
    </row>
    <row r="86" spans="1:15" s="56" customFormat="1" x14ac:dyDescent="0.55000000000000004">
      <c r="A86" s="52" t="s">
        <v>10</v>
      </c>
      <c r="B86" s="52" t="s">
        <v>40</v>
      </c>
      <c r="C86" s="52" t="s">
        <v>226</v>
      </c>
      <c r="D86" s="52" t="s">
        <v>42</v>
      </c>
      <c r="E86" s="52">
        <v>4</v>
      </c>
      <c r="F86" s="53">
        <v>45092</v>
      </c>
      <c r="G86" s="53" t="str">
        <f t="shared" si="4"/>
        <v>木</v>
      </c>
      <c r="H86" s="53"/>
      <c r="I86" s="54" t="s">
        <v>109</v>
      </c>
      <c r="J86" s="55">
        <v>6.9444444444444441E-3</v>
      </c>
      <c r="K86" s="55">
        <v>0.125</v>
      </c>
      <c r="L86" s="55">
        <v>0</v>
      </c>
      <c r="M86" s="55">
        <v>0</v>
      </c>
      <c r="N86" s="52"/>
      <c r="O86" s="52"/>
    </row>
    <row r="87" spans="1:15" s="56" customFormat="1" x14ac:dyDescent="0.55000000000000004">
      <c r="A87" s="52" t="s">
        <v>10</v>
      </c>
      <c r="B87" s="52" t="s">
        <v>40</v>
      </c>
      <c r="C87" s="52" t="s">
        <v>226</v>
      </c>
      <c r="D87" s="52" t="s">
        <v>42</v>
      </c>
      <c r="E87" s="52">
        <v>5</v>
      </c>
      <c r="F87" s="53">
        <v>45106</v>
      </c>
      <c r="G87" s="53" t="str">
        <f t="shared" si="4"/>
        <v>木</v>
      </c>
      <c r="H87" s="53"/>
      <c r="I87" s="54" t="s">
        <v>109</v>
      </c>
      <c r="J87" s="55">
        <v>6.9444444444444441E-3</v>
      </c>
      <c r="K87" s="55">
        <v>0.125</v>
      </c>
      <c r="L87" s="55">
        <v>0</v>
      </c>
      <c r="M87" s="55">
        <v>0</v>
      </c>
      <c r="N87" s="52"/>
      <c r="O87" s="52"/>
    </row>
    <row r="88" spans="1:15" s="56" customFormat="1" x14ac:dyDescent="0.55000000000000004">
      <c r="A88" s="52" t="s">
        <v>10</v>
      </c>
      <c r="B88" s="52" t="s">
        <v>40</v>
      </c>
      <c r="C88" s="52" t="s">
        <v>226</v>
      </c>
      <c r="D88" s="52" t="s">
        <v>42</v>
      </c>
      <c r="E88" s="52">
        <v>6</v>
      </c>
      <c r="F88" s="53">
        <v>45120</v>
      </c>
      <c r="G88" s="53" t="str">
        <f t="shared" si="4"/>
        <v>木</v>
      </c>
      <c r="H88" s="53"/>
      <c r="I88" s="54" t="s">
        <v>109</v>
      </c>
      <c r="J88" s="55">
        <v>6.9444444444444441E-3</v>
      </c>
      <c r="K88" s="55">
        <v>0.125</v>
      </c>
      <c r="L88" s="55">
        <v>0</v>
      </c>
      <c r="M88" s="55">
        <v>0</v>
      </c>
      <c r="N88" s="52"/>
      <c r="O88" s="52"/>
    </row>
    <row r="89" spans="1:15" s="56" customFormat="1" x14ac:dyDescent="0.55000000000000004">
      <c r="A89" s="52" t="s">
        <v>10</v>
      </c>
      <c r="B89" s="52" t="s">
        <v>40</v>
      </c>
      <c r="C89" s="52" t="s">
        <v>226</v>
      </c>
      <c r="D89" s="52" t="s">
        <v>42</v>
      </c>
      <c r="E89" s="52">
        <v>7</v>
      </c>
      <c r="F89" s="53">
        <v>45134</v>
      </c>
      <c r="G89" s="53" t="str">
        <f t="shared" si="4"/>
        <v>木</v>
      </c>
      <c r="H89" s="53"/>
      <c r="I89" s="54" t="s">
        <v>109</v>
      </c>
      <c r="J89" s="55">
        <v>6.9444444444444441E-3</v>
      </c>
      <c r="K89" s="55">
        <v>0.125</v>
      </c>
      <c r="L89" s="55">
        <v>0</v>
      </c>
      <c r="M89" s="55">
        <v>0</v>
      </c>
      <c r="N89" s="52"/>
      <c r="O89" s="52"/>
    </row>
    <row r="90" spans="1:15" s="56" customFormat="1" x14ac:dyDescent="0.55000000000000004">
      <c r="A90" s="52" t="s">
        <v>10</v>
      </c>
      <c r="B90" s="52" t="s">
        <v>40</v>
      </c>
      <c r="C90" s="52" t="s">
        <v>226</v>
      </c>
      <c r="D90" s="52" t="s">
        <v>42</v>
      </c>
      <c r="E90" s="52">
        <v>8</v>
      </c>
      <c r="F90" s="53">
        <v>45162</v>
      </c>
      <c r="G90" s="53" t="str">
        <f t="shared" si="4"/>
        <v>木</v>
      </c>
      <c r="H90" s="53" t="s">
        <v>227</v>
      </c>
      <c r="I90" s="54" t="s">
        <v>109</v>
      </c>
      <c r="J90" s="55">
        <v>6.9444444444444441E-3</v>
      </c>
      <c r="K90" s="55">
        <v>0.125</v>
      </c>
      <c r="L90" s="55">
        <v>0</v>
      </c>
      <c r="M90" s="55">
        <v>0</v>
      </c>
      <c r="N90" s="52"/>
      <c r="O90" s="52"/>
    </row>
    <row r="91" spans="1:15" s="3" customFormat="1" x14ac:dyDescent="0.55000000000000004">
      <c r="A91" s="9" t="s">
        <v>10</v>
      </c>
      <c r="B91" s="9" t="s">
        <v>38</v>
      </c>
      <c r="C91" s="9" t="s">
        <v>210</v>
      </c>
      <c r="D91" s="9" t="s">
        <v>42</v>
      </c>
      <c r="E91" s="9">
        <v>1</v>
      </c>
      <c r="F91" s="36">
        <v>45037</v>
      </c>
      <c r="G91" s="36" t="str">
        <f t="shared" si="4"/>
        <v>金</v>
      </c>
      <c r="H91" s="36"/>
      <c r="I91" s="37" t="s">
        <v>112</v>
      </c>
      <c r="J91" s="10">
        <v>0</v>
      </c>
      <c r="K91" s="10">
        <v>6.25E-2</v>
      </c>
      <c r="L91" s="10">
        <v>0</v>
      </c>
      <c r="M91" s="10">
        <v>0</v>
      </c>
      <c r="N91" s="9"/>
      <c r="O91" s="9"/>
    </row>
    <row r="92" spans="1:15" s="3" customFormat="1" x14ac:dyDescent="0.55000000000000004">
      <c r="A92" s="9" t="s">
        <v>10</v>
      </c>
      <c r="B92" s="9" t="s">
        <v>38</v>
      </c>
      <c r="C92" s="9" t="s">
        <v>210</v>
      </c>
      <c r="D92" s="9" t="s">
        <v>42</v>
      </c>
      <c r="E92" s="9">
        <v>2</v>
      </c>
      <c r="F92" s="36">
        <v>45044</v>
      </c>
      <c r="G92" s="36" t="str">
        <f t="shared" si="4"/>
        <v>金</v>
      </c>
      <c r="H92" s="36"/>
      <c r="I92" s="38" t="s">
        <v>109</v>
      </c>
      <c r="J92" s="10">
        <v>6.9444444444444441E-3</v>
      </c>
      <c r="K92" s="10">
        <v>0.125</v>
      </c>
      <c r="L92" s="10">
        <v>0</v>
      </c>
      <c r="M92" s="10">
        <v>0</v>
      </c>
      <c r="N92" s="9"/>
      <c r="O92" s="9"/>
    </row>
    <row r="93" spans="1:15" s="3" customFormat="1" x14ac:dyDescent="0.55000000000000004">
      <c r="A93" s="9" t="s">
        <v>10</v>
      </c>
      <c r="B93" s="9" t="s">
        <v>38</v>
      </c>
      <c r="C93" s="9" t="s">
        <v>210</v>
      </c>
      <c r="D93" s="9" t="s">
        <v>42</v>
      </c>
      <c r="E93" s="9">
        <v>3</v>
      </c>
      <c r="F93" s="36">
        <v>45058</v>
      </c>
      <c r="G93" s="36" t="str">
        <f t="shared" si="4"/>
        <v>金</v>
      </c>
      <c r="H93" s="36"/>
      <c r="I93" s="38" t="s">
        <v>109</v>
      </c>
      <c r="J93" s="10">
        <v>6.9444444444444441E-3</v>
      </c>
      <c r="K93" s="10">
        <v>0.125</v>
      </c>
      <c r="L93" s="10">
        <v>0</v>
      </c>
      <c r="M93" s="10">
        <v>0</v>
      </c>
      <c r="N93" s="9"/>
      <c r="O93" s="9"/>
    </row>
    <row r="94" spans="1:15" s="3" customFormat="1" x14ac:dyDescent="0.55000000000000004">
      <c r="A94" s="9" t="s">
        <v>10</v>
      </c>
      <c r="B94" s="9" t="s">
        <v>38</v>
      </c>
      <c r="C94" s="9" t="s">
        <v>210</v>
      </c>
      <c r="D94" s="9" t="s">
        <v>42</v>
      </c>
      <c r="E94" s="9">
        <v>4</v>
      </c>
      <c r="F94" s="36">
        <v>45072</v>
      </c>
      <c r="G94" s="36" t="str">
        <f t="shared" si="4"/>
        <v>金</v>
      </c>
      <c r="H94" s="36"/>
      <c r="I94" s="38" t="s">
        <v>109</v>
      </c>
      <c r="J94" s="10">
        <v>6.9444444444444441E-3</v>
      </c>
      <c r="K94" s="10">
        <v>0.125</v>
      </c>
      <c r="L94" s="10">
        <v>0</v>
      </c>
      <c r="M94" s="10">
        <v>0</v>
      </c>
      <c r="N94" s="9"/>
      <c r="O94" s="9"/>
    </row>
    <row r="95" spans="1:15" s="3" customFormat="1" x14ac:dyDescent="0.55000000000000004">
      <c r="A95" s="9" t="s">
        <v>10</v>
      </c>
      <c r="B95" s="9" t="s">
        <v>38</v>
      </c>
      <c r="C95" s="9" t="s">
        <v>210</v>
      </c>
      <c r="D95" s="9" t="s">
        <v>42</v>
      </c>
      <c r="E95" s="9">
        <v>5</v>
      </c>
      <c r="F95" s="36">
        <v>45086</v>
      </c>
      <c r="G95" s="36" t="str">
        <f t="shared" si="4"/>
        <v>金</v>
      </c>
      <c r="H95" s="36"/>
      <c r="I95" s="38" t="s">
        <v>109</v>
      </c>
      <c r="J95" s="10">
        <v>6.9444444444444441E-3</v>
      </c>
      <c r="K95" s="10">
        <v>0.125</v>
      </c>
      <c r="L95" s="10">
        <v>0</v>
      </c>
      <c r="M95" s="10">
        <v>0</v>
      </c>
      <c r="N95" s="9"/>
      <c r="O95" s="9"/>
    </row>
    <row r="96" spans="1:15" s="3" customFormat="1" x14ac:dyDescent="0.55000000000000004">
      <c r="A96" s="9" t="s">
        <v>10</v>
      </c>
      <c r="B96" s="9" t="s">
        <v>38</v>
      </c>
      <c r="C96" s="9" t="s">
        <v>210</v>
      </c>
      <c r="D96" s="9" t="s">
        <v>42</v>
      </c>
      <c r="E96" s="9">
        <v>6</v>
      </c>
      <c r="F96" s="36">
        <v>45100</v>
      </c>
      <c r="G96" s="36" t="str">
        <f t="shared" si="4"/>
        <v>金</v>
      </c>
      <c r="H96" s="36"/>
      <c r="I96" s="38" t="s">
        <v>109</v>
      </c>
      <c r="J96" s="10">
        <v>6.9444444444444441E-3</v>
      </c>
      <c r="K96" s="10">
        <v>0.125</v>
      </c>
      <c r="L96" s="10">
        <v>0</v>
      </c>
      <c r="M96" s="10">
        <v>0</v>
      </c>
      <c r="N96" s="9"/>
      <c r="O96" s="9"/>
    </row>
    <row r="97" spans="1:15" s="3" customFormat="1" x14ac:dyDescent="0.55000000000000004">
      <c r="A97" s="9" t="s">
        <v>10</v>
      </c>
      <c r="B97" s="9" t="s">
        <v>38</v>
      </c>
      <c r="C97" s="9" t="s">
        <v>210</v>
      </c>
      <c r="D97" s="9" t="s">
        <v>42</v>
      </c>
      <c r="E97" s="9">
        <v>7</v>
      </c>
      <c r="F97" s="36">
        <v>45114</v>
      </c>
      <c r="G97" s="36" t="str">
        <f t="shared" si="4"/>
        <v>金</v>
      </c>
      <c r="H97" s="36"/>
      <c r="I97" s="38" t="s">
        <v>109</v>
      </c>
      <c r="J97" s="10">
        <v>6.9444444444444441E-3</v>
      </c>
      <c r="K97" s="10">
        <v>0.125</v>
      </c>
      <c r="L97" s="10">
        <v>0</v>
      </c>
      <c r="M97" s="10">
        <v>0</v>
      </c>
      <c r="N97" s="9"/>
      <c r="O97" s="9"/>
    </row>
    <row r="98" spans="1:15" s="3" customFormat="1" x14ac:dyDescent="0.55000000000000004">
      <c r="A98" s="9" t="s">
        <v>10</v>
      </c>
      <c r="B98" s="9" t="s">
        <v>38</v>
      </c>
      <c r="C98" s="9" t="s">
        <v>210</v>
      </c>
      <c r="D98" s="9" t="s">
        <v>42</v>
      </c>
      <c r="E98" s="9">
        <v>8</v>
      </c>
      <c r="F98" s="36">
        <v>45128</v>
      </c>
      <c r="G98" s="36" t="str">
        <f t="shared" si="4"/>
        <v>金</v>
      </c>
      <c r="H98" s="36"/>
      <c r="I98" s="38" t="s">
        <v>109</v>
      </c>
      <c r="J98" s="10">
        <v>6.9444444444444441E-3</v>
      </c>
      <c r="K98" s="10">
        <v>0.125</v>
      </c>
      <c r="L98" s="10">
        <v>0</v>
      </c>
      <c r="M98" s="10">
        <v>0</v>
      </c>
      <c r="N98" s="9"/>
      <c r="O98" s="9"/>
    </row>
    <row r="99" spans="1:15" s="4" customFormat="1" x14ac:dyDescent="0.55000000000000004">
      <c r="A99" s="11" t="s">
        <v>10</v>
      </c>
      <c r="B99" s="11" t="s">
        <v>45</v>
      </c>
      <c r="C99" s="11" t="s">
        <v>139</v>
      </c>
      <c r="D99" s="11" t="s">
        <v>42</v>
      </c>
      <c r="E99" s="11">
        <v>1</v>
      </c>
      <c r="F99" s="39">
        <v>45037</v>
      </c>
      <c r="G99" s="39" t="str">
        <f t="shared" si="4"/>
        <v>金</v>
      </c>
      <c r="H99" s="39"/>
      <c r="I99" s="40" t="s">
        <v>114</v>
      </c>
      <c r="J99" s="12">
        <v>0</v>
      </c>
      <c r="K99" s="12">
        <v>6.25E-2</v>
      </c>
      <c r="L99" s="12">
        <v>0</v>
      </c>
      <c r="M99" s="12">
        <v>0</v>
      </c>
      <c r="N99" s="11"/>
      <c r="O99" s="11"/>
    </row>
    <row r="100" spans="1:15" s="4" customFormat="1" x14ac:dyDescent="0.55000000000000004">
      <c r="A100" s="11" t="s">
        <v>10</v>
      </c>
      <c r="B100" s="11" t="s">
        <v>45</v>
      </c>
      <c r="C100" s="11" t="s">
        <v>139</v>
      </c>
      <c r="D100" s="11" t="s">
        <v>42</v>
      </c>
      <c r="E100" s="11">
        <v>2</v>
      </c>
      <c r="F100" s="39">
        <v>45065</v>
      </c>
      <c r="G100" s="39" t="str">
        <f t="shared" si="4"/>
        <v>金</v>
      </c>
      <c r="H100" s="39"/>
      <c r="I100" s="40" t="s">
        <v>109</v>
      </c>
      <c r="J100" s="12">
        <v>6.9444444444444441E-3</v>
      </c>
      <c r="K100" s="12">
        <v>0.125</v>
      </c>
      <c r="L100" s="12">
        <v>0</v>
      </c>
      <c r="M100" s="12">
        <v>0</v>
      </c>
      <c r="N100" s="11"/>
      <c r="O100" s="11"/>
    </row>
    <row r="101" spans="1:15" s="4" customFormat="1" x14ac:dyDescent="0.55000000000000004">
      <c r="A101" s="11" t="s">
        <v>10</v>
      </c>
      <c r="B101" s="11" t="s">
        <v>45</v>
      </c>
      <c r="C101" s="11" t="s">
        <v>139</v>
      </c>
      <c r="D101" s="11" t="s">
        <v>42</v>
      </c>
      <c r="E101" s="11">
        <v>3</v>
      </c>
      <c r="F101" s="39">
        <v>45079</v>
      </c>
      <c r="G101" s="39" t="str">
        <f t="shared" si="4"/>
        <v>金</v>
      </c>
      <c r="H101" s="39"/>
      <c r="I101" s="40" t="s">
        <v>109</v>
      </c>
      <c r="J101" s="12">
        <v>6.9444444444444441E-3</v>
      </c>
      <c r="K101" s="12">
        <v>0.125</v>
      </c>
      <c r="L101" s="12">
        <v>0</v>
      </c>
      <c r="M101" s="12">
        <v>0</v>
      </c>
      <c r="N101" s="11"/>
      <c r="O101" s="11"/>
    </row>
    <row r="102" spans="1:15" s="4" customFormat="1" x14ac:dyDescent="0.55000000000000004">
      <c r="A102" s="11" t="s">
        <v>10</v>
      </c>
      <c r="B102" s="11" t="s">
        <v>45</v>
      </c>
      <c r="C102" s="11" t="s">
        <v>139</v>
      </c>
      <c r="D102" s="11" t="s">
        <v>42</v>
      </c>
      <c r="E102" s="11">
        <v>4</v>
      </c>
      <c r="F102" s="39">
        <v>45093</v>
      </c>
      <c r="G102" s="39" t="str">
        <f t="shared" si="4"/>
        <v>金</v>
      </c>
      <c r="H102" s="39"/>
      <c r="I102" s="40" t="s">
        <v>109</v>
      </c>
      <c r="J102" s="12">
        <v>6.9444444444444441E-3</v>
      </c>
      <c r="K102" s="12">
        <v>0.125</v>
      </c>
      <c r="L102" s="12">
        <v>0</v>
      </c>
      <c r="M102" s="12">
        <v>0</v>
      </c>
      <c r="N102" s="11"/>
      <c r="O102" s="11"/>
    </row>
    <row r="103" spans="1:15" s="4" customFormat="1" x14ac:dyDescent="0.55000000000000004">
      <c r="A103" s="11" t="s">
        <v>10</v>
      </c>
      <c r="B103" s="11" t="s">
        <v>45</v>
      </c>
      <c r="C103" s="11" t="s">
        <v>139</v>
      </c>
      <c r="D103" s="11" t="s">
        <v>42</v>
      </c>
      <c r="E103" s="11">
        <v>5</v>
      </c>
      <c r="F103" s="39">
        <v>45107</v>
      </c>
      <c r="G103" s="39" t="str">
        <f t="shared" si="4"/>
        <v>金</v>
      </c>
      <c r="H103" s="39"/>
      <c r="I103" s="40" t="s">
        <v>109</v>
      </c>
      <c r="J103" s="12">
        <v>6.9444444444444441E-3</v>
      </c>
      <c r="K103" s="12">
        <v>0.125</v>
      </c>
      <c r="L103" s="12">
        <v>0</v>
      </c>
      <c r="M103" s="12">
        <v>0</v>
      </c>
      <c r="N103" s="11"/>
      <c r="O103" s="11"/>
    </row>
    <row r="104" spans="1:15" s="4" customFormat="1" x14ac:dyDescent="0.55000000000000004">
      <c r="A104" s="11" t="s">
        <v>10</v>
      </c>
      <c r="B104" s="11" t="s">
        <v>45</v>
      </c>
      <c r="C104" s="11" t="s">
        <v>139</v>
      </c>
      <c r="D104" s="11" t="s">
        <v>42</v>
      </c>
      <c r="E104" s="11">
        <v>6</v>
      </c>
      <c r="F104" s="39">
        <v>45121</v>
      </c>
      <c r="G104" s="39" t="str">
        <f t="shared" si="4"/>
        <v>金</v>
      </c>
      <c r="H104" s="39"/>
      <c r="I104" s="40" t="s">
        <v>109</v>
      </c>
      <c r="J104" s="12">
        <v>6.9444444444444441E-3</v>
      </c>
      <c r="K104" s="12">
        <v>0.125</v>
      </c>
      <c r="L104" s="12">
        <v>0</v>
      </c>
      <c r="M104" s="12">
        <v>0</v>
      </c>
      <c r="N104" s="11"/>
      <c r="O104" s="11"/>
    </row>
    <row r="105" spans="1:15" s="4" customFormat="1" x14ac:dyDescent="0.55000000000000004">
      <c r="A105" s="11" t="s">
        <v>10</v>
      </c>
      <c r="B105" s="11" t="s">
        <v>45</v>
      </c>
      <c r="C105" s="11" t="s">
        <v>139</v>
      </c>
      <c r="D105" s="11" t="s">
        <v>42</v>
      </c>
      <c r="E105" s="11">
        <v>7</v>
      </c>
      <c r="F105" s="39">
        <v>45135</v>
      </c>
      <c r="G105" s="39" t="str">
        <f t="shared" ref="G105:G170" si="6">TEXT(F105,"aaa")</f>
        <v>金</v>
      </c>
      <c r="H105" s="39"/>
      <c r="I105" s="40" t="s">
        <v>109</v>
      </c>
      <c r="J105" s="12">
        <v>6.9444444444444441E-3</v>
      </c>
      <c r="K105" s="12">
        <v>0.125</v>
      </c>
      <c r="L105" s="12">
        <v>0</v>
      </c>
      <c r="M105" s="12">
        <v>0</v>
      </c>
      <c r="N105" s="11"/>
      <c r="O105" s="11"/>
    </row>
    <row r="106" spans="1:15" s="4" customFormat="1" x14ac:dyDescent="0.55000000000000004">
      <c r="A106" s="11" t="s">
        <v>10</v>
      </c>
      <c r="B106" s="11" t="s">
        <v>45</v>
      </c>
      <c r="C106" s="11" t="s">
        <v>139</v>
      </c>
      <c r="D106" s="11" t="s">
        <v>42</v>
      </c>
      <c r="E106" s="11">
        <v>8</v>
      </c>
      <c r="F106" s="39">
        <v>45156</v>
      </c>
      <c r="G106" s="39" t="str">
        <f t="shared" si="6"/>
        <v>金</v>
      </c>
      <c r="H106" s="39"/>
      <c r="I106" s="40" t="s">
        <v>109</v>
      </c>
      <c r="J106" s="12">
        <v>6.9444444444444441E-3</v>
      </c>
      <c r="K106" s="12">
        <v>0.125</v>
      </c>
      <c r="L106" s="12">
        <v>0</v>
      </c>
      <c r="M106" s="12">
        <v>0</v>
      </c>
      <c r="N106" s="11"/>
      <c r="O106" s="11"/>
    </row>
    <row r="107" spans="1:15" s="61" customFormat="1" x14ac:dyDescent="0.55000000000000004">
      <c r="A107" s="57" t="s">
        <v>10</v>
      </c>
      <c r="B107" s="57" t="s">
        <v>45</v>
      </c>
      <c r="C107" s="57" t="s">
        <v>128</v>
      </c>
      <c r="D107" s="57" t="s">
        <v>42</v>
      </c>
      <c r="E107" s="57">
        <v>1</v>
      </c>
      <c r="F107" s="58">
        <v>45037</v>
      </c>
      <c r="G107" s="58" t="str">
        <f t="shared" si="6"/>
        <v>金</v>
      </c>
      <c r="H107" s="58"/>
      <c r="I107" s="59" t="s">
        <v>114</v>
      </c>
      <c r="J107" s="60">
        <v>0</v>
      </c>
      <c r="K107" s="60">
        <v>6.25E-2</v>
      </c>
      <c r="L107" s="60">
        <v>0</v>
      </c>
      <c r="M107" s="60">
        <v>0</v>
      </c>
      <c r="N107" s="57"/>
      <c r="O107" s="57"/>
    </row>
    <row r="108" spans="1:15" s="61" customFormat="1" x14ac:dyDescent="0.55000000000000004">
      <c r="A108" s="57" t="s">
        <v>10</v>
      </c>
      <c r="B108" s="57" t="s">
        <v>45</v>
      </c>
      <c r="C108" s="57" t="s">
        <v>128</v>
      </c>
      <c r="D108" s="57" t="s">
        <v>42</v>
      </c>
      <c r="E108" s="57">
        <v>2</v>
      </c>
      <c r="F108" s="58">
        <v>45065</v>
      </c>
      <c r="G108" s="58" t="str">
        <f t="shared" si="6"/>
        <v>金</v>
      </c>
      <c r="H108" s="58"/>
      <c r="I108" s="59" t="s">
        <v>109</v>
      </c>
      <c r="J108" s="60">
        <v>6.9444444444444441E-3</v>
      </c>
      <c r="K108" s="60">
        <v>0.125</v>
      </c>
      <c r="L108" s="60">
        <v>0</v>
      </c>
      <c r="M108" s="60">
        <v>0</v>
      </c>
      <c r="N108" s="57"/>
      <c r="O108" s="57"/>
    </row>
    <row r="109" spans="1:15" s="61" customFormat="1" x14ac:dyDescent="0.55000000000000004">
      <c r="A109" s="57" t="s">
        <v>10</v>
      </c>
      <c r="B109" s="57" t="s">
        <v>45</v>
      </c>
      <c r="C109" s="57" t="s">
        <v>128</v>
      </c>
      <c r="D109" s="57" t="s">
        <v>42</v>
      </c>
      <c r="E109" s="57">
        <v>3</v>
      </c>
      <c r="F109" s="58">
        <v>45079</v>
      </c>
      <c r="G109" s="58" t="str">
        <f t="shared" si="6"/>
        <v>金</v>
      </c>
      <c r="H109" s="58"/>
      <c r="I109" s="59" t="s">
        <v>109</v>
      </c>
      <c r="J109" s="60">
        <v>6.9444444444444441E-3</v>
      </c>
      <c r="K109" s="60">
        <v>0.125</v>
      </c>
      <c r="L109" s="60">
        <v>0</v>
      </c>
      <c r="M109" s="60">
        <v>0</v>
      </c>
      <c r="N109" s="57"/>
      <c r="O109" s="57"/>
    </row>
    <row r="110" spans="1:15" s="61" customFormat="1" x14ac:dyDescent="0.55000000000000004">
      <c r="A110" s="57" t="s">
        <v>10</v>
      </c>
      <c r="B110" s="57" t="s">
        <v>45</v>
      </c>
      <c r="C110" s="57" t="s">
        <v>128</v>
      </c>
      <c r="D110" s="57" t="s">
        <v>42</v>
      </c>
      <c r="E110" s="57">
        <v>4</v>
      </c>
      <c r="F110" s="58">
        <v>45093</v>
      </c>
      <c r="G110" s="58" t="str">
        <f t="shared" si="6"/>
        <v>金</v>
      </c>
      <c r="H110" s="58"/>
      <c r="I110" s="59" t="s">
        <v>109</v>
      </c>
      <c r="J110" s="60">
        <v>6.9444444444444441E-3</v>
      </c>
      <c r="K110" s="60">
        <v>0.125</v>
      </c>
      <c r="L110" s="60">
        <v>0</v>
      </c>
      <c r="M110" s="60">
        <v>0</v>
      </c>
      <c r="N110" s="57"/>
      <c r="O110" s="57"/>
    </row>
    <row r="111" spans="1:15" s="61" customFormat="1" x14ac:dyDescent="0.55000000000000004">
      <c r="A111" s="57" t="s">
        <v>10</v>
      </c>
      <c r="B111" s="57" t="s">
        <v>45</v>
      </c>
      <c r="C111" s="57" t="s">
        <v>128</v>
      </c>
      <c r="D111" s="57" t="s">
        <v>42</v>
      </c>
      <c r="E111" s="57">
        <v>5</v>
      </c>
      <c r="F111" s="58">
        <v>45107</v>
      </c>
      <c r="G111" s="58" t="str">
        <f t="shared" si="6"/>
        <v>金</v>
      </c>
      <c r="H111" s="58"/>
      <c r="I111" s="59" t="s">
        <v>109</v>
      </c>
      <c r="J111" s="60">
        <v>6.9444444444444441E-3</v>
      </c>
      <c r="K111" s="60">
        <v>0.125</v>
      </c>
      <c r="L111" s="60">
        <v>0</v>
      </c>
      <c r="M111" s="60">
        <v>0</v>
      </c>
      <c r="N111" s="57"/>
      <c r="O111" s="57"/>
    </row>
    <row r="112" spans="1:15" s="61" customFormat="1" x14ac:dyDescent="0.55000000000000004">
      <c r="A112" s="57" t="s">
        <v>10</v>
      </c>
      <c r="B112" s="57" t="s">
        <v>45</v>
      </c>
      <c r="C112" s="57" t="s">
        <v>128</v>
      </c>
      <c r="D112" s="57" t="s">
        <v>42</v>
      </c>
      <c r="E112" s="57">
        <v>6</v>
      </c>
      <c r="F112" s="58">
        <v>45121</v>
      </c>
      <c r="G112" s="58" t="str">
        <f t="shared" si="6"/>
        <v>金</v>
      </c>
      <c r="H112" s="58"/>
      <c r="I112" s="59" t="s">
        <v>109</v>
      </c>
      <c r="J112" s="60">
        <v>6.9444444444444441E-3</v>
      </c>
      <c r="K112" s="60">
        <v>0.125</v>
      </c>
      <c r="L112" s="60">
        <v>0</v>
      </c>
      <c r="M112" s="60">
        <v>0</v>
      </c>
      <c r="N112" s="57"/>
      <c r="O112" s="57"/>
    </row>
    <row r="113" spans="1:15" s="61" customFormat="1" x14ac:dyDescent="0.55000000000000004">
      <c r="A113" s="57" t="s">
        <v>10</v>
      </c>
      <c r="B113" s="57" t="s">
        <v>45</v>
      </c>
      <c r="C113" s="57" t="s">
        <v>128</v>
      </c>
      <c r="D113" s="57" t="s">
        <v>42</v>
      </c>
      <c r="E113" s="57">
        <v>7</v>
      </c>
      <c r="F113" s="58">
        <v>45135</v>
      </c>
      <c r="G113" s="58" t="str">
        <f t="shared" si="6"/>
        <v>金</v>
      </c>
      <c r="H113" s="58"/>
      <c r="I113" s="59" t="s">
        <v>109</v>
      </c>
      <c r="J113" s="60">
        <v>6.9444444444444441E-3</v>
      </c>
      <c r="K113" s="60">
        <v>0.125</v>
      </c>
      <c r="L113" s="60">
        <v>0</v>
      </c>
      <c r="M113" s="60">
        <v>0</v>
      </c>
      <c r="N113" s="57"/>
      <c r="O113" s="57"/>
    </row>
    <row r="114" spans="1:15" s="61" customFormat="1" x14ac:dyDescent="0.55000000000000004">
      <c r="A114" s="57" t="s">
        <v>10</v>
      </c>
      <c r="B114" s="57" t="s">
        <v>45</v>
      </c>
      <c r="C114" s="57" t="s">
        <v>128</v>
      </c>
      <c r="D114" s="57" t="s">
        <v>42</v>
      </c>
      <c r="E114" s="57">
        <v>8</v>
      </c>
      <c r="F114" s="58">
        <v>45156</v>
      </c>
      <c r="G114" s="58" t="str">
        <f t="shared" si="6"/>
        <v>金</v>
      </c>
      <c r="H114" s="58"/>
      <c r="I114" s="59" t="s">
        <v>109</v>
      </c>
      <c r="J114" s="60">
        <v>6.9444444444444441E-3</v>
      </c>
      <c r="K114" s="60">
        <v>0.125</v>
      </c>
      <c r="L114" s="60">
        <v>0</v>
      </c>
      <c r="M114" s="60">
        <v>0</v>
      </c>
      <c r="N114" s="57"/>
      <c r="O114" s="57"/>
    </row>
    <row r="115" spans="1:15" s="18" customFormat="1" x14ac:dyDescent="0.55000000000000004">
      <c r="A115" s="16" t="s">
        <v>10</v>
      </c>
      <c r="B115" s="16" t="s">
        <v>45</v>
      </c>
      <c r="C115" s="16" t="s">
        <v>46</v>
      </c>
      <c r="D115" s="16" t="s">
        <v>42</v>
      </c>
      <c r="E115" s="16">
        <v>1</v>
      </c>
      <c r="F115" s="42">
        <v>45037</v>
      </c>
      <c r="G115" s="42" t="str">
        <f t="shared" ref="G115:G122" si="7">TEXT(F115,"aaa")</f>
        <v>金</v>
      </c>
      <c r="H115" s="42"/>
      <c r="I115" s="43" t="s">
        <v>114</v>
      </c>
      <c r="J115" s="17">
        <v>0</v>
      </c>
      <c r="K115" s="17">
        <v>6.25E-2</v>
      </c>
      <c r="L115" s="17">
        <v>0</v>
      </c>
      <c r="M115" s="17">
        <v>0</v>
      </c>
      <c r="N115" s="16"/>
      <c r="O115" s="16"/>
    </row>
    <row r="116" spans="1:15" s="18" customFormat="1" x14ac:dyDescent="0.55000000000000004">
      <c r="A116" s="16" t="s">
        <v>10</v>
      </c>
      <c r="B116" s="16" t="s">
        <v>45</v>
      </c>
      <c r="C116" s="16" t="s">
        <v>46</v>
      </c>
      <c r="D116" s="16" t="s">
        <v>42</v>
      </c>
      <c r="E116" s="16">
        <v>2</v>
      </c>
      <c r="F116" s="42">
        <v>45065</v>
      </c>
      <c r="G116" s="42" t="str">
        <f t="shared" si="7"/>
        <v>金</v>
      </c>
      <c r="H116" s="42"/>
      <c r="I116" s="43" t="s">
        <v>109</v>
      </c>
      <c r="J116" s="17">
        <v>6.9444444444444441E-3</v>
      </c>
      <c r="K116" s="17">
        <v>0.125</v>
      </c>
      <c r="L116" s="17">
        <v>0</v>
      </c>
      <c r="M116" s="17">
        <v>0</v>
      </c>
      <c r="N116" s="16"/>
      <c r="O116" s="16"/>
    </row>
    <row r="117" spans="1:15" s="18" customFormat="1" x14ac:dyDescent="0.55000000000000004">
      <c r="A117" s="16" t="s">
        <v>10</v>
      </c>
      <c r="B117" s="16" t="s">
        <v>45</v>
      </c>
      <c r="C117" s="16" t="s">
        <v>46</v>
      </c>
      <c r="D117" s="16" t="s">
        <v>42</v>
      </c>
      <c r="E117" s="16">
        <v>3</v>
      </c>
      <c r="F117" s="42">
        <v>45079</v>
      </c>
      <c r="G117" s="42" t="str">
        <f t="shared" si="7"/>
        <v>金</v>
      </c>
      <c r="H117" s="42"/>
      <c r="I117" s="43" t="s">
        <v>109</v>
      </c>
      <c r="J117" s="17">
        <v>6.9444444444444441E-3</v>
      </c>
      <c r="K117" s="17">
        <v>0.125</v>
      </c>
      <c r="L117" s="17">
        <v>0</v>
      </c>
      <c r="M117" s="17">
        <v>0</v>
      </c>
      <c r="N117" s="16"/>
      <c r="O117" s="16"/>
    </row>
    <row r="118" spans="1:15" s="18" customFormat="1" x14ac:dyDescent="0.55000000000000004">
      <c r="A118" s="16" t="s">
        <v>10</v>
      </c>
      <c r="B118" s="16" t="s">
        <v>45</v>
      </c>
      <c r="C118" s="16" t="s">
        <v>46</v>
      </c>
      <c r="D118" s="16" t="s">
        <v>42</v>
      </c>
      <c r="E118" s="16">
        <v>4</v>
      </c>
      <c r="F118" s="42">
        <v>45107</v>
      </c>
      <c r="G118" s="42" t="str">
        <f t="shared" si="7"/>
        <v>金</v>
      </c>
      <c r="H118" s="42"/>
      <c r="I118" s="43" t="s">
        <v>109</v>
      </c>
      <c r="J118" s="17">
        <v>6.9444444444444441E-3</v>
      </c>
      <c r="K118" s="17">
        <v>0.125</v>
      </c>
      <c r="L118" s="17">
        <v>0</v>
      </c>
      <c r="M118" s="17">
        <v>0</v>
      </c>
      <c r="N118" s="16"/>
      <c r="O118" s="16"/>
    </row>
    <row r="119" spans="1:15" s="18" customFormat="1" x14ac:dyDescent="0.55000000000000004">
      <c r="A119" s="16" t="s">
        <v>10</v>
      </c>
      <c r="B119" s="16" t="s">
        <v>45</v>
      </c>
      <c r="C119" s="16" t="s">
        <v>46</v>
      </c>
      <c r="D119" s="16" t="s">
        <v>42</v>
      </c>
      <c r="E119" s="16">
        <v>5</v>
      </c>
      <c r="F119" s="42">
        <v>45121</v>
      </c>
      <c r="G119" s="42" t="str">
        <f t="shared" si="7"/>
        <v>金</v>
      </c>
      <c r="H119" s="42"/>
      <c r="I119" s="43" t="s">
        <v>109</v>
      </c>
      <c r="J119" s="17">
        <v>6.9444444444444441E-3</v>
      </c>
      <c r="K119" s="17">
        <v>0.125</v>
      </c>
      <c r="L119" s="17">
        <v>0</v>
      </c>
      <c r="M119" s="17">
        <v>0</v>
      </c>
      <c r="N119" s="16"/>
      <c r="O119" s="16"/>
    </row>
    <row r="120" spans="1:15" s="18" customFormat="1" x14ac:dyDescent="0.55000000000000004">
      <c r="A120" s="16" t="s">
        <v>10</v>
      </c>
      <c r="B120" s="16" t="s">
        <v>45</v>
      </c>
      <c r="C120" s="16" t="s">
        <v>46</v>
      </c>
      <c r="D120" s="16" t="s">
        <v>42</v>
      </c>
      <c r="E120" s="16">
        <v>6</v>
      </c>
      <c r="F120" s="42">
        <v>45135</v>
      </c>
      <c r="G120" s="42" t="str">
        <f t="shared" si="7"/>
        <v>金</v>
      </c>
      <c r="H120" s="42"/>
      <c r="I120" s="43" t="s">
        <v>109</v>
      </c>
      <c r="J120" s="17">
        <v>6.9444444444444441E-3</v>
      </c>
      <c r="K120" s="17">
        <v>0.125</v>
      </c>
      <c r="L120" s="17">
        <v>0</v>
      </c>
      <c r="M120" s="17">
        <v>0</v>
      </c>
      <c r="N120" s="16"/>
      <c r="O120" s="16"/>
    </row>
    <row r="121" spans="1:15" s="18" customFormat="1" x14ac:dyDescent="0.55000000000000004">
      <c r="A121" s="16" t="s">
        <v>10</v>
      </c>
      <c r="B121" s="16" t="s">
        <v>45</v>
      </c>
      <c r="C121" s="16" t="s">
        <v>46</v>
      </c>
      <c r="D121" s="16" t="s">
        <v>42</v>
      </c>
      <c r="E121" s="16">
        <v>7</v>
      </c>
      <c r="F121" s="42">
        <v>45142</v>
      </c>
      <c r="G121" s="42" t="str">
        <f t="shared" si="7"/>
        <v>金</v>
      </c>
      <c r="H121" s="42" t="s">
        <v>228</v>
      </c>
      <c r="I121" s="43" t="s">
        <v>109</v>
      </c>
      <c r="J121" s="17">
        <v>6.9444444444444441E-3</v>
      </c>
      <c r="K121" s="17">
        <v>0.125</v>
      </c>
      <c r="L121" s="17">
        <v>0</v>
      </c>
      <c r="M121" s="17">
        <v>0</v>
      </c>
      <c r="N121" s="16"/>
      <c r="O121" s="16"/>
    </row>
    <row r="122" spans="1:15" s="18" customFormat="1" x14ac:dyDescent="0.55000000000000004">
      <c r="A122" s="16" t="s">
        <v>10</v>
      </c>
      <c r="B122" s="16" t="s">
        <v>45</v>
      </c>
      <c r="C122" s="16" t="s">
        <v>46</v>
      </c>
      <c r="D122" s="16" t="s">
        <v>42</v>
      </c>
      <c r="E122" s="16">
        <v>8</v>
      </c>
      <c r="F122" s="42">
        <v>45156</v>
      </c>
      <c r="G122" s="42" t="str">
        <f t="shared" si="7"/>
        <v>金</v>
      </c>
      <c r="H122" s="42"/>
      <c r="I122" s="43" t="s">
        <v>109</v>
      </c>
      <c r="J122" s="17">
        <v>6.9444444444444441E-3</v>
      </c>
      <c r="K122" s="17">
        <v>0.125</v>
      </c>
      <c r="L122" s="17">
        <v>0</v>
      </c>
      <c r="M122" s="17">
        <v>0</v>
      </c>
      <c r="N122" s="16"/>
      <c r="O122" s="16"/>
    </row>
    <row r="123" spans="1:15" s="3" customFormat="1" x14ac:dyDescent="0.55000000000000004">
      <c r="A123" s="9" t="s">
        <v>10</v>
      </c>
      <c r="B123" s="9" t="s">
        <v>130</v>
      </c>
      <c r="C123" s="9" t="s">
        <v>229</v>
      </c>
      <c r="D123" s="9" t="s">
        <v>42</v>
      </c>
      <c r="E123" s="9">
        <v>1</v>
      </c>
      <c r="F123" s="36">
        <v>45038</v>
      </c>
      <c r="G123" s="36" t="str">
        <f t="shared" si="6"/>
        <v>土</v>
      </c>
      <c r="H123" s="36"/>
      <c r="I123" s="38" t="s">
        <v>132</v>
      </c>
      <c r="J123" s="10">
        <v>0</v>
      </c>
      <c r="K123" s="10">
        <v>6.25E-2</v>
      </c>
      <c r="L123" s="10">
        <v>0</v>
      </c>
      <c r="M123" s="10">
        <v>0</v>
      </c>
      <c r="N123" s="9"/>
      <c r="O123" s="9"/>
    </row>
    <row r="124" spans="1:15" s="3" customFormat="1" x14ac:dyDescent="0.55000000000000004">
      <c r="A124" s="9" t="s">
        <v>10</v>
      </c>
      <c r="B124" s="9" t="s">
        <v>130</v>
      </c>
      <c r="C124" s="9" t="s">
        <v>229</v>
      </c>
      <c r="D124" s="9" t="s">
        <v>42</v>
      </c>
      <c r="E124" s="9">
        <v>2</v>
      </c>
      <c r="F124" s="36">
        <v>45059</v>
      </c>
      <c r="G124" s="36" t="str">
        <f t="shared" si="6"/>
        <v>土</v>
      </c>
      <c r="H124" s="36"/>
      <c r="I124" s="37" t="s">
        <v>133</v>
      </c>
      <c r="J124" s="10">
        <v>4.1666666666666664E-2</v>
      </c>
      <c r="K124" s="10">
        <v>0.125</v>
      </c>
      <c r="L124" s="10">
        <v>0</v>
      </c>
      <c r="M124" s="10">
        <v>0</v>
      </c>
      <c r="N124" s="9"/>
      <c r="O124" s="9"/>
    </row>
    <row r="125" spans="1:15" s="3" customFormat="1" x14ac:dyDescent="0.55000000000000004">
      <c r="A125" s="9" t="s">
        <v>10</v>
      </c>
      <c r="B125" s="9" t="s">
        <v>130</v>
      </c>
      <c r="C125" s="9" t="s">
        <v>229</v>
      </c>
      <c r="D125" s="9" t="s">
        <v>42</v>
      </c>
      <c r="E125" s="9">
        <v>3</v>
      </c>
      <c r="F125" s="36">
        <v>45073</v>
      </c>
      <c r="G125" s="36" t="str">
        <f t="shared" si="6"/>
        <v>土</v>
      </c>
      <c r="H125" s="36"/>
      <c r="I125" s="37" t="s">
        <v>133</v>
      </c>
      <c r="J125" s="10">
        <v>4.1666666666666664E-2</v>
      </c>
      <c r="K125" s="10">
        <v>0.125</v>
      </c>
      <c r="L125" s="10">
        <v>0</v>
      </c>
      <c r="M125" s="10">
        <v>0</v>
      </c>
      <c r="N125" s="9"/>
      <c r="O125" s="9"/>
    </row>
    <row r="126" spans="1:15" s="3" customFormat="1" x14ac:dyDescent="0.55000000000000004">
      <c r="A126" s="9" t="s">
        <v>10</v>
      </c>
      <c r="B126" s="9" t="s">
        <v>130</v>
      </c>
      <c r="C126" s="9" t="s">
        <v>229</v>
      </c>
      <c r="D126" s="9" t="s">
        <v>42</v>
      </c>
      <c r="E126" s="9">
        <v>4</v>
      </c>
      <c r="F126" s="36">
        <v>45087</v>
      </c>
      <c r="G126" s="36" t="str">
        <f t="shared" si="6"/>
        <v>土</v>
      </c>
      <c r="H126" s="36"/>
      <c r="I126" s="37" t="s">
        <v>133</v>
      </c>
      <c r="J126" s="10">
        <v>4.1666666666666664E-2</v>
      </c>
      <c r="K126" s="10">
        <v>0.125</v>
      </c>
      <c r="L126" s="10">
        <v>0</v>
      </c>
      <c r="M126" s="10">
        <v>0</v>
      </c>
      <c r="N126" s="9"/>
      <c r="O126" s="9"/>
    </row>
    <row r="127" spans="1:15" s="3" customFormat="1" x14ac:dyDescent="0.55000000000000004">
      <c r="A127" s="9" t="s">
        <v>10</v>
      </c>
      <c r="B127" s="9" t="s">
        <v>130</v>
      </c>
      <c r="C127" s="9" t="s">
        <v>229</v>
      </c>
      <c r="D127" s="9" t="s">
        <v>42</v>
      </c>
      <c r="E127" s="9">
        <v>5</v>
      </c>
      <c r="F127" s="36">
        <v>45101</v>
      </c>
      <c r="G127" s="36" t="str">
        <f t="shared" si="6"/>
        <v>土</v>
      </c>
      <c r="H127" s="36"/>
      <c r="I127" s="37" t="s">
        <v>133</v>
      </c>
      <c r="J127" s="10">
        <v>4.1666666666666664E-2</v>
      </c>
      <c r="K127" s="10">
        <v>0.125</v>
      </c>
      <c r="L127" s="10">
        <v>0</v>
      </c>
      <c r="M127" s="10">
        <v>0</v>
      </c>
      <c r="N127" s="9"/>
      <c r="O127" s="9"/>
    </row>
    <row r="128" spans="1:15" s="3" customFormat="1" x14ac:dyDescent="0.55000000000000004">
      <c r="A128" s="9" t="s">
        <v>10</v>
      </c>
      <c r="B128" s="9" t="s">
        <v>130</v>
      </c>
      <c r="C128" s="9" t="s">
        <v>229</v>
      </c>
      <c r="D128" s="9" t="s">
        <v>42</v>
      </c>
      <c r="E128" s="9">
        <v>6</v>
      </c>
      <c r="F128" s="36">
        <v>45115</v>
      </c>
      <c r="G128" s="36" t="str">
        <f t="shared" si="6"/>
        <v>土</v>
      </c>
      <c r="H128" s="36"/>
      <c r="I128" s="37" t="s">
        <v>133</v>
      </c>
      <c r="J128" s="10">
        <v>4.1666666666666664E-2</v>
      </c>
      <c r="K128" s="10">
        <v>0.125</v>
      </c>
      <c r="L128" s="10">
        <v>0</v>
      </c>
      <c r="M128" s="10">
        <v>0</v>
      </c>
      <c r="N128" s="9"/>
      <c r="O128" s="9"/>
    </row>
    <row r="129" spans="1:15" s="3" customFormat="1" x14ac:dyDescent="0.55000000000000004">
      <c r="A129" s="9" t="s">
        <v>10</v>
      </c>
      <c r="B129" s="9" t="s">
        <v>130</v>
      </c>
      <c r="C129" s="9" t="s">
        <v>229</v>
      </c>
      <c r="D129" s="9" t="s">
        <v>42</v>
      </c>
      <c r="E129" s="9">
        <v>7</v>
      </c>
      <c r="F129" s="36">
        <v>45129</v>
      </c>
      <c r="G129" s="36" t="str">
        <f t="shared" si="6"/>
        <v>土</v>
      </c>
      <c r="H129" s="36"/>
      <c r="I129" s="37" t="s">
        <v>133</v>
      </c>
      <c r="J129" s="10">
        <v>4.1666666666666664E-2</v>
      </c>
      <c r="K129" s="10">
        <v>0.125</v>
      </c>
      <c r="L129" s="10">
        <v>0</v>
      </c>
      <c r="M129" s="10">
        <v>0</v>
      </c>
      <c r="N129" s="9"/>
      <c r="O129" s="9"/>
    </row>
    <row r="130" spans="1:15" s="3" customFormat="1" x14ac:dyDescent="0.55000000000000004">
      <c r="A130" s="9" t="s">
        <v>10</v>
      </c>
      <c r="B130" s="9" t="s">
        <v>130</v>
      </c>
      <c r="C130" s="9" t="s">
        <v>229</v>
      </c>
      <c r="D130" s="9" t="s">
        <v>42</v>
      </c>
      <c r="E130" s="9">
        <v>8</v>
      </c>
      <c r="F130" s="36">
        <v>45157</v>
      </c>
      <c r="G130" s="36" t="str">
        <f t="shared" si="6"/>
        <v>土</v>
      </c>
      <c r="H130" s="36"/>
      <c r="I130" s="37" t="s">
        <v>133</v>
      </c>
      <c r="J130" s="10">
        <v>4.1666666666666664E-2</v>
      </c>
      <c r="K130" s="10">
        <v>0.125</v>
      </c>
      <c r="L130" s="10">
        <v>0</v>
      </c>
      <c r="M130" s="10">
        <v>0</v>
      </c>
      <c r="N130" s="9"/>
      <c r="O130" s="9"/>
    </row>
    <row r="131" spans="1:15" s="61" customFormat="1" x14ac:dyDescent="0.55000000000000004">
      <c r="A131" s="57" t="s">
        <v>10</v>
      </c>
      <c r="B131" s="57" t="s">
        <v>130</v>
      </c>
      <c r="C131" s="57" t="s">
        <v>148</v>
      </c>
      <c r="D131" s="57" t="s">
        <v>42</v>
      </c>
      <c r="E131" s="57">
        <v>1</v>
      </c>
      <c r="F131" s="58">
        <v>45038</v>
      </c>
      <c r="G131" s="58" t="str">
        <f t="shared" si="6"/>
        <v>土</v>
      </c>
      <c r="H131" s="58"/>
      <c r="I131" s="59" t="s">
        <v>132</v>
      </c>
      <c r="J131" s="60">
        <v>0</v>
      </c>
      <c r="K131" s="60">
        <v>6.25E-2</v>
      </c>
      <c r="L131" s="60">
        <v>0</v>
      </c>
      <c r="M131" s="60">
        <v>0</v>
      </c>
      <c r="N131" s="57"/>
      <c r="O131" s="57"/>
    </row>
    <row r="132" spans="1:15" s="61" customFormat="1" x14ac:dyDescent="0.55000000000000004">
      <c r="A132" s="57" t="s">
        <v>10</v>
      </c>
      <c r="B132" s="57" t="s">
        <v>130</v>
      </c>
      <c r="C132" s="57" t="s">
        <v>148</v>
      </c>
      <c r="D132" s="57" t="s">
        <v>42</v>
      </c>
      <c r="E132" s="57">
        <v>2</v>
      </c>
      <c r="F132" s="58">
        <v>45059</v>
      </c>
      <c r="G132" s="58" t="str">
        <f t="shared" si="6"/>
        <v>土</v>
      </c>
      <c r="H132" s="58"/>
      <c r="I132" s="59" t="s">
        <v>133</v>
      </c>
      <c r="J132" s="60">
        <v>4.1666666666666664E-2</v>
      </c>
      <c r="K132" s="60">
        <v>0.125</v>
      </c>
      <c r="L132" s="60">
        <v>0</v>
      </c>
      <c r="M132" s="60">
        <v>0</v>
      </c>
      <c r="N132" s="57"/>
      <c r="O132" s="57"/>
    </row>
    <row r="133" spans="1:15" s="61" customFormat="1" x14ac:dyDescent="0.55000000000000004">
      <c r="A133" s="57" t="s">
        <v>10</v>
      </c>
      <c r="B133" s="57" t="s">
        <v>130</v>
      </c>
      <c r="C133" s="57" t="s">
        <v>148</v>
      </c>
      <c r="D133" s="57" t="s">
        <v>42</v>
      </c>
      <c r="E133" s="57">
        <v>3</v>
      </c>
      <c r="F133" s="58">
        <v>45073</v>
      </c>
      <c r="G133" s="58" t="str">
        <f t="shared" si="6"/>
        <v>土</v>
      </c>
      <c r="H133" s="58"/>
      <c r="I133" s="59" t="s">
        <v>133</v>
      </c>
      <c r="J133" s="60">
        <v>4.1666666666666664E-2</v>
      </c>
      <c r="K133" s="60">
        <v>0.125</v>
      </c>
      <c r="L133" s="60">
        <v>0</v>
      </c>
      <c r="M133" s="60">
        <v>0</v>
      </c>
      <c r="N133" s="57"/>
      <c r="O133" s="57"/>
    </row>
    <row r="134" spans="1:15" s="61" customFormat="1" x14ac:dyDescent="0.55000000000000004">
      <c r="A134" s="57" t="s">
        <v>10</v>
      </c>
      <c r="B134" s="57" t="s">
        <v>130</v>
      </c>
      <c r="C134" s="57" t="s">
        <v>148</v>
      </c>
      <c r="D134" s="57" t="s">
        <v>42</v>
      </c>
      <c r="E134" s="57">
        <v>4</v>
      </c>
      <c r="F134" s="58">
        <v>45087</v>
      </c>
      <c r="G134" s="58" t="str">
        <f t="shared" si="6"/>
        <v>土</v>
      </c>
      <c r="H134" s="58"/>
      <c r="I134" s="59" t="s">
        <v>133</v>
      </c>
      <c r="J134" s="60">
        <v>4.1666666666666664E-2</v>
      </c>
      <c r="K134" s="60">
        <v>0.125</v>
      </c>
      <c r="L134" s="60">
        <v>0</v>
      </c>
      <c r="M134" s="60">
        <v>0</v>
      </c>
      <c r="N134" s="57"/>
      <c r="O134" s="57"/>
    </row>
    <row r="135" spans="1:15" s="61" customFormat="1" x14ac:dyDescent="0.55000000000000004">
      <c r="A135" s="57" t="s">
        <v>10</v>
      </c>
      <c r="B135" s="57" t="s">
        <v>130</v>
      </c>
      <c r="C135" s="57" t="s">
        <v>148</v>
      </c>
      <c r="D135" s="57" t="s">
        <v>42</v>
      </c>
      <c r="E135" s="57">
        <v>5</v>
      </c>
      <c r="F135" s="58">
        <v>45101</v>
      </c>
      <c r="G135" s="58" t="str">
        <f t="shared" si="6"/>
        <v>土</v>
      </c>
      <c r="H135" s="58"/>
      <c r="I135" s="59" t="s">
        <v>133</v>
      </c>
      <c r="J135" s="60">
        <v>4.1666666666666664E-2</v>
      </c>
      <c r="K135" s="60">
        <v>0.125</v>
      </c>
      <c r="L135" s="60">
        <v>0</v>
      </c>
      <c r="M135" s="60">
        <v>0</v>
      </c>
      <c r="N135" s="57"/>
      <c r="O135" s="57"/>
    </row>
    <row r="136" spans="1:15" s="61" customFormat="1" x14ac:dyDescent="0.55000000000000004">
      <c r="A136" s="57" t="s">
        <v>10</v>
      </c>
      <c r="B136" s="57" t="s">
        <v>130</v>
      </c>
      <c r="C136" s="57" t="s">
        <v>148</v>
      </c>
      <c r="D136" s="57" t="s">
        <v>42</v>
      </c>
      <c r="E136" s="57">
        <v>6</v>
      </c>
      <c r="F136" s="58">
        <v>45115</v>
      </c>
      <c r="G136" s="58" t="str">
        <f t="shared" si="6"/>
        <v>土</v>
      </c>
      <c r="H136" s="58"/>
      <c r="I136" s="59" t="s">
        <v>133</v>
      </c>
      <c r="J136" s="60">
        <v>4.1666666666666664E-2</v>
      </c>
      <c r="K136" s="60">
        <v>0.125</v>
      </c>
      <c r="L136" s="60">
        <v>0</v>
      </c>
      <c r="M136" s="60">
        <v>0</v>
      </c>
      <c r="N136" s="57"/>
      <c r="O136" s="57"/>
    </row>
    <row r="137" spans="1:15" s="61" customFormat="1" x14ac:dyDescent="0.55000000000000004">
      <c r="A137" s="57" t="s">
        <v>10</v>
      </c>
      <c r="B137" s="57" t="s">
        <v>130</v>
      </c>
      <c r="C137" s="57" t="s">
        <v>148</v>
      </c>
      <c r="D137" s="57" t="s">
        <v>42</v>
      </c>
      <c r="E137" s="57">
        <v>7</v>
      </c>
      <c r="F137" s="58">
        <v>45129</v>
      </c>
      <c r="G137" s="58" t="str">
        <f t="shared" si="6"/>
        <v>土</v>
      </c>
      <c r="H137" s="58"/>
      <c r="I137" s="59" t="s">
        <v>133</v>
      </c>
      <c r="J137" s="60">
        <v>4.1666666666666664E-2</v>
      </c>
      <c r="K137" s="60">
        <v>0.125</v>
      </c>
      <c r="L137" s="60">
        <v>0</v>
      </c>
      <c r="M137" s="60">
        <v>0</v>
      </c>
      <c r="N137" s="57"/>
      <c r="O137" s="57"/>
    </row>
    <row r="138" spans="1:15" s="61" customFormat="1" x14ac:dyDescent="0.55000000000000004">
      <c r="A138" s="57" t="s">
        <v>10</v>
      </c>
      <c r="B138" s="57" t="s">
        <v>130</v>
      </c>
      <c r="C138" s="57" t="s">
        <v>148</v>
      </c>
      <c r="D138" s="57" t="s">
        <v>42</v>
      </c>
      <c r="E138" s="57">
        <v>8</v>
      </c>
      <c r="F138" s="58">
        <v>45157</v>
      </c>
      <c r="G138" s="58" t="str">
        <f t="shared" si="6"/>
        <v>土</v>
      </c>
      <c r="H138" s="58"/>
      <c r="I138" s="59" t="s">
        <v>133</v>
      </c>
      <c r="J138" s="60">
        <v>4.1666666666666664E-2</v>
      </c>
      <c r="K138" s="60">
        <v>0.125</v>
      </c>
      <c r="L138" s="60">
        <v>0</v>
      </c>
      <c r="M138" s="60">
        <v>0</v>
      </c>
      <c r="N138" s="57"/>
      <c r="O138" s="57"/>
    </row>
    <row r="139" spans="1:15" s="3" customFormat="1" x14ac:dyDescent="0.55000000000000004">
      <c r="A139" s="9" t="s">
        <v>10</v>
      </c>
      <c r="B139" s="9" t="s">
        <v>130</v>
      </c>
      <c r="C139" s="9" t="s">
        <v>134</v>
      </c>
      <c r="D139" s="9" t="s">
        <v>42</v>
      </c>
      <c r="E139" s="9">
        <v>1</v>
      </c>
      <c r="F139" s="41">
        <v>45038</v>
      </c>
      <c r="G139" s="41" t="str">
        <f t="shared" ref="G139:G146" si="8">TEXT(F139,"aaa")</f>
        <v>土</v>
      </c>
      <c r="H139" s="41" t="s">
        <v>230</v>
      </c>
      <c r="I139" s="38" t="s">
        <v>132</v>
      </c>
      <c r="J139" s="10">
        <v>0</v>
      </c>
      <c r="K139" s="191">
        <v>0</v>
      </c>
      <c r="L139" s="10">
        <v>0</v>
      </c>
      <c r="M139" s="10">
        <v>0</v>
      </c>
      <c r="N139" s="9"/>
      <c r="O139" s="9"/>
    </row>
    <row r="140" spans="1:15" s="3" customFormat="1" x14ac:dyDescent="0.55000000000000004">
      <c r="A140" s="9" t="s">
        <v>10</v>
      </c>
      <c r="B140" s="9" t="s">
        <v>130</v>
      </c>
      <c r="C140" s="9" t="s">
        <v>134</v>
      </c>
      <c r="D140" s="9" t="s">
        <v>42</v>
      </c>
      <c r="E140" s="9">
        <v>2</v>
      </c>
      <c r="F140" s="41">
        <v>45059</v>
      </c>
      <c r="G140" s="41" t="str">
        <f t="shared" si="8"/>
        <v>土</v>
      </c>
      <c r="H140" s="41"/>
      <c r="I140" s="38" t="s">
        <v>133</v>
      </c>
      <c r="J140" s="10">
        <v>4.1666666666666664E-2</v>
      </c>
      <c r="K140" s="10">
        <v>0.125</v>
      </c>
      <c r="L140" s="10">
        <v>0</v>
      </c>
      <c r="M140" s="10">
        <v>0</v>
      </c>
      <c r="N140" s="9"/>
      <c r="O140" s="9"/>
    </row>
    <row r="141" spans="1:15" s="3" customFormat="1" x14ac:dyDescent="0.55000000000000004">
      <c r="A141" s="9" t="s">
        <v>10</v>
      </c>
      <c r="B141" s="9" t="s">
        <v>130</v>
      </c>
      <c r="C141" s="9" t="s">
        <v>134</v>
      </c>
      <c r="D141" s="9" t="s">
        <v>42</v>
      </c>
      <c r="E141" s="9">
        <v>3</v>
      </c>
      <c r="F141" s="41">
        <v>45073</v>
      </c>
      <c r="G141" s="41" t="str">
        <f t="shared" si="8"/>
        <v>土</v>
      </c>
      <c r="H141" s="41"/>
      <c r="I141" s="38" t="s">
        <v>133</v>
      </c>
      <c r="J141" s="10">
        <v>4.1666666666666664E-2</v>
      </c>
      <c r="K141" s="10">
        <v>0.125</v>
      </c>
      <c r="L141" s="10">
        <v>0</v>
      </c>
      <c r="M141" s="10">
        <v>0</v>
      </c>
      <c r="N141" s="9"/>
      <c r="O141" s="9"/>
    </row>
    <row r="142" spans="1:15" s="3" customFormat="1" x14ac:dyDescent="0.55000000000000004">
      <c r="A142" s="9" t="s">
        <v>10</v>
      </c>
      <c r="B142" s="9" t="s">
        <v>130</v>
      </c>
      <c r="C142" s="9" t="s">
        <v>134</v>
      </c>
      <c r="D142" s="9" t="s">
        <v>42</v>
      </c>
      <c r="E142" s="9">
        <v>4</v>
      </c>
      <c r="F142" s="41">
        <v>45087</v>
      </c>
      <c r="G142" s="41" t="str">
        <f t="shared" si="8"/>
        <v>土</v>
      </c>
      <c r="H142" s="41"/>
      <c r="I142" s="38" t="s">
        <v>133</v>
      </c>
      <c r="J142" s="10">
        <v>4.1666666666666664E-2</v>
      </c>
      <c r="K142" s="10">
        <v>0.125</v>
      </c>
      <c r="L142" s="10">
        <v>0</v>
      </c>
      <c r="M142" s="10">
        <v>0</v>
      </c>
      <c r="N142" s="9"/>
      <c r="O142" s="9"/>
    </row>
    <row r="143" spans="1:15" s="3" customFormat="1" x14ac:dyDescent="0.55000000000000004">
      <c r="A143" s="9" t="s">
        <v>10</v>
      </c>
      <c r="B143" s="9" t="s">
        <v>130</v>
      </c>
      <c r="C143" s="9" t="s">
        <v>134</v>
      </c>
      <c r="D143" s="9" t="s">
        <v>42</v>
      </c>
      <c r="E143" s="9">
        <v>5</v>
      </c>
      <c r="F143" s="41">
        <v>45101</v>
      </c>
      <c r="G143" s="41" t="str">
        <f t="shared" si="8"/>
        <v>土</v>
      </c>
      <c r="H143" s="41"/>
      <c r="I143" s="38" t="s">
        <v>133</v>
      </c>
      <c r="J143" s="10">
        <v>4.1666666666666664E-2</v>
      </c>
      <c r="K143" s="10">
        <v>0.125</v>
      </c>
      <c r="L143" s="10">
        <v>0</v>
      </c>
      <c r="M143" s="10">
        <v>0</v>
      </c>
      <c r="N143" s="9"/>
      <c r="O143" s="9"/>
    </row>
    <row r="144" spans="1:15" s="3" customFormat="1" x14ac:dyDescent="0.55000000000000004">
      <c r="A144" s="9" t="s">
        <v>10</v>
      </c>
      <c r="B144" s="9" t="s">
        <v>130</v>
      </c>
      <c r="C144" s="9" t="s">
        <v>134</v>
      </c>
      <c r="D144" s="9" t="s">
        <v>42</v>
      </c>
      <c r="E144" s="9">
        <v>6</v>
      </c>
      <c r="F144" s="41">
        <v>45115</v>
      </c>
      <c r="G144" s="41" t="str">
        <f t="shared" si="8"/>
        <v>土</v>
      </c>
      <c r="H144" s="41"/>
      <c r="I144" s="38" t="s">
        <v>133</v>
      </c>
      <c r="J144" s="10">
        <v>4.1666666666666664E-2</v>
      </c>
      <c r="K144" s="10">
        <v>0.125</v>
      </c>
      <c r="L144" s="10">
        <v>0</v>
      </c>
      <c r="M144" s="10">
        <v>0</v>
      </c>
      <c r="N144" s="9"/>
      <c r="O144" s="9"/>
    </row>
    <row r="145" spans="1:15" s="3" customFormat="1" x14ac:dyDescent="0.55000000000000004">
      <c r="A145" s="9" t="s">
        <v>10</v>
      </c>
      <c r="B145" s="9" t="s">
        <v>130</v>
      </c>
      <c r="C145" s="9" t="s">
        <v>134</v>
      </c>
      <c r="D145" s="9" t="s">
        <v>42</v>
      </c>
      <c r="E145" s="9">
        <v>7</v>
      </c>
      <c r="F145" s="41">
        <v>45129</v>
      </c>
      <c r="G145" s="41" t="str">
        <f t="shared" si="8"/>
        <v>土</v>
      </c>
      <c r="H145" s="41"/>
      <c r="I145" s="38" t="s">
        <v>133</v>
      </c>
      <c r="J145" s="10">
        <v>4.1666666666666664E-2</v>
      </c>
      <c r="K145" s="10">
        <v>0.125</v>
      </c>
      <c r="L145" s="10">
        <v>0</v>
      </c>
      <c r="M145" s="10">
        <v>0</v>
      </c>
      <c r="N145" s="9"/>
      <c r="O145" s="9"/>
    </row>
    <row r="146" spans="1:15" s="3" customFormat="1" x14ac:dyDescent="0.55000000000000004">
      <c r="A146" s="9" t="s">
        <v>10</v>
      </c>
      <c r="B146" s="9" t="s">
        <v>130</v>
      </c>
      <c r="C146" s="9" t="s">
        <v>134</v>
      </c>
      <c r="D146" s="9" t="s">
        <v>42</v>
      </c>
      <c r="E146" s="9">
        <v>8</v>
      </c>
      <c r="F146" s="41">
        <v>45157</v>
      </c>
      <c r="G146" s="41" t="str">
        <f t="shared" si="8"/>
        <v>土</v>
      </c>
      <c r="H146" s="41"/>
      <c r="I146" s="38" t="s">
        <v>133</v>
      </c>
      <c r="J146" s="10">
        <v>4.1666666666666664E-2</v>
      </c>
      <c r="K146" s="10">
        <v>0.125</v>
      </c>
      <c r="L146" s="10">
        <v>0</v>
      </c>
      <c r="M146" s="10">
        <v>0</v>
      </c>
      <c r="N146" s="9"/>
      <c r="O146" s="9"/>
    </row>
    <row r="147" spans="1:15" s="18" customFormat="1" x14ac:dyDescent="0.55000000000000004">
      <c r="A147" s="16" t="s">
        <v>10</v>
      </c>
      <c r="B147" s="16" t="s">
        <v>136</v>
      </c>
      <c r="C147" s="16" t="s">
        <v>167</v>
      </c>
      <c r="D147" s="16" t="s">
        <v>42</v>
      </c>
      <c r="E147" s="16">
        <v>1</v>
      </c>
      <c r="F147" s="42">
        <v>45038</v>
      </c>
      <c r="G147" s="42" t="str">
        <f t="shared" si="6"/>
        <v>土</v>
      </c>
      <c r="H147" s="42"/>
      <c r="I147" s="43" t="s">
        <v>138</v>
      </c>
      <c r="J147" s="17">
        <v>0</v>
      </c>
      <c r="K147" s="17">
        <v>6.25E-2</v>
      </c>
      <c r="L147" s="17">
        <v>0</v>
      </c>
      <c r="M147" s="17">
        <v>0</v>
      </c>
      <c r="N147" s="16"/>
      <c r="O147" s="16"/>
    </row>
    <row r="148" spans="1:15" s="18" customFormat="1" x14ac:dyDescent="0.55000000000000004">
      <c r="A148" s="16" t="s">
        <v>10</v>
      </c>
      <c r="B148" s="16" t="s">
        <v>136</v>
      </c>
      <c r="C148" s="16" t="s">
        <v>167</v>
      </c>
      <c r="D148" s="16" t="s">
        <v>42</v>
      </c>
      <c r="E148" s="16">
        <v>2</v>
      </c>
      <c r="F148" s="42">
        <v>45052</v>
      </c>
      <c r="G148" s="42" t="str">
        <f t="shared" si="6"/>
        <v>土</v>
      </c>
      <c r="H148" s="42"/>
      <c r="I148" s="43" t="s">
        <v>133</v>
      </c>
      <c r="J148" s="17">
        <v>4.1666666666666664E-2</v>
      </c>
      <c r="K148" s="17">
        <v>0.125</v>
      </c>
      <c r="L148" s="17">
        <v>0</v>
      </c>
      <c r="M148" s="17">
        <v>0</v>
      </c>
      <c r="N148" s="16"/>
      <c r="O148" s="16"/>
    </row>
    <row r="149" spans="1:15" s="18" customFormat="1" x14ac:dyDescent="0.55000000000000004">
      <c r="A149" s="16" t="s">
        <v>10</v>
      </c>
      <c r="B149" s="16" t="s">
        <v>136</v>
      </c>
      <c r="C149" s="16" t="s">
        <v>167</v>
      </c>
      <c r="D149" s="16" t="s">
        <v>42</v>
      </c>
      <c r="E149" s="16">
        <v>3</v>
      </c>
      <c r="F149" s="42">
        <v>45066</v>
      </c>
      <c r="G149" s="42" t="str">
        <f t="shared" si="6"/>
        <v>土</v>
      </c>
      <c r="H149" s="42"/>
      <c r="I149" s="43" t="s">
        <v>133</v>
      </c>
      <c r="J149" s="17">
        <v>4.1666666666666664E-2</v>
      </c>
      <c r="K149" s="17">
        <v>0.125</v>
      </c>
      <c r="L149" s="17">
        <v>0</v>
      </c>
      <c r="M149" s="17">
        <v>0</v>
      </c>
      <c r="N149" s="16"/>
      <c r="O149" s="16"/>
    </row>
    <row r="150" spans="1:15" s="18" customFormat="1" x14ac:dyDescent="0.55000000000000004">
      <c r="A150" s="16" t="s">
        <v>10</v>
      </c>
      <c r="B150" s="16" t="s">
        <v>136</v>
      </c>
      <c r="C150" s="16" t="s">
        <v>167</v>
      </c>
      <c r="D150" s="16" t="s">
        <v>42</v>
      </c>
      <c r="E150" s="16">
        <v>4</v>
      </c>
      <c r="F150" s="42">
        <v>45080</v>
      </c>
      <c r="G150" s="42" t="str">
        <f t="shared" si="6"/>
        <v>土</v>
      </c>
      <c r="H150" s="42"/>
      <c r="I150" s="43" t="s">
        <v>133</v>
      </c>
      <c r="J150" s="17">
        <v>4.1666666666666664E-2</v>
      </c>
      <c r="K150" s="17">
        <v>0.125</v>
      </c>
      <c r="L150" s="17">
        <v>0</v>
      </c>
      <c r="M150" s="17">
        <v>0</v>
      </c>
      <c r="N150" s="16"/>
      <c r="O150" s="16"/>
    </row>
    <row r="151" spans="1:15" s="18" customFormat="1" x14ac:dyDescent="0.55000000000000004">
      <c r="A151" s="16" t="s">
        <v>10</v>
      </c>
      <c r="B151" s="16" t="s">
        <v>136</v>
      </c>
      <c r="C151" s="16" t="s">
        <v>167</v>
      </c>
      <c r="D151" s="16" t="s">
        <v>42</v>
      </c>
      <c r="E151" s="16">
        <v>5</v>
      </c>
      <c r="F151" s="42">
        <v>45094</v>
      </c>
      <c r="G151" s="42" t="str">
        <f t="shared" si="6"/>
        <v>土</v>
      </c>
      <c r="H151" s="42"/>
      <c r="I151" s="43" t="s">
        <v>133</v>
      </c>
      <c r="J151" s="17">
        <v>4.1666666666666664E-2</v>
      </c>
      <c r="K151" s="17">
        <v>0.125</v>
      </c>
      <c r="L151" s="17">
        <v>0</v>
      </c>
      <c r="M151" s="17">
        <v>0</v>
      </c>
      <c r="N151" s="16"/>
      <c r="O151" s="16"/>
    </row>
    <row r="152" spans="1:15" s="18" customFormat="1" x14ac:dyDescent="0.55000000000000004">
      <c r="A152" s="16" t="s">
        <v>10</v>
      </c>
      <c r="B152" s="16" t="s">
        <v>136</v>
      </c>
      <c r="C152" s="16" t="s">
        <v>167</v>
      </c>
      <c r="D152" s="16" t="s">
        <v>42</v>
      </c>
      <c r="E152" s="16">
        <v>6</v>
      </c>
      <c r="F152" s="42">
        <v>45108</v>
      </c>
      <c r="G152" s="42" t="str">
        <f t="shared" si="6"/>
        <v>土</v>
      </c>
      <c r="H152" s="42"/>
      <c r="I152" s="43" t="s">
        <v>133</v>
      </c>
      <c r="J152" s="17">
        <v>4.1666666666666664E-2</v>
      </c>
      <c r="K152" s="17">
        <v>0.125</v>
      </c>
      <c r="L152" s="17">
        <v>0</v>
      </c>
      <c r="M152" s="17">
        <v>0</v>
      </c>
      <c r="N152" s="16"/>
      <c r="O152" s="16"/>
    </row>
    <row r="153" spans="1:15" s="18" customFormat="1" x14ac:dyDescent="0.55000000000000004">
      <c r="A153" s="16" t="s">
        <v>10</v>
      </c>
      <c r="B153" s="16" t="s">
        <v>136</v>
      </c>
      <c r="C153" s="16" t="s">
        <v>167</v>
      </c>
      <c r="D153" s="16" t="s">
        <v>42</v>
      </c>
      <c r="E153" s="16">
        <v>7</v>
      </c>
      <c r="F153" s="42">
        <v>45122</v>
      </c>
      <c r="G153" s="42" t="str">
        <f t="shared" si="6"/>
        <v>土</v>
      </c>
      <c r="H153" s="42"/>
      <c r="I153" s="43" t="s">
        <v>133</v>
      </c>
      <c r="J153" s="17">
        <v>4.1666666666666664E-2</v>
      </c>
      <c r="K153" s="17">
        <v>0.125</v>
      </c>
      <c r="L153" s="17">
        <v>0</v>
      </c>
      <c r="M153" s="17">
        <v>0</v>
      </c>
      <c r="N153" s="16"/>
      <c r="O153" s="16"/>
    </row>
    <row r="154" spans="1:15" s="18" customFormat="1" x14ac:dyDescent="0.55000000000000004">
      <c r="A154" s="16" t="s">
        <v>10</v>
      </c>
      <c r="B154" s="16" t="s">
        <v>136</v>
      </c>
      <c r="C154" s="16" t="s">
        <v>167</v>
      </c>
      <c r="D154" s="16" t="s">
        <v>42</v>
      </c>
      <c r="E154" s="16">
        <v>8</v>
      </c>
      <c r="F154" s="42">
        <v>45136</v>
      </c>
      <c r="G154" s="42" t="str">
        <f t="shared" si="6"/>
        <v>土</v>
      </c>
      <c r="H154" s="42"/>
      <c r="I154" s="43" t="s">
        <v>133</v>
      </c>
      <c r="J154" s="17">
        <v>4.1666666666666664E-2</v>
      </c>
      <c r="K154" s="17">
        <v>0.125</v>
      </c>
      <c r="L154" s="17">
        <v>0</v>
      </c>
      <c r="M154" s="17">
        <v>0</v>
      </c>
      <c r="N154" s="16"/>
      <c r="O154" s="16"/>
    </row>
    <row r="155" spans="1:15" s="3" customFormat="1" x14ac:dyDescent="0.55000000000000004">
      <c r="A155" s="9" t="s">
        <v>10</v>
      </c>
      <c r="B155" s="9" t="s">
        <v>140</v>
      </c>
      <c r="C155" s="9" t="s">
        <v>70</v>
      </c>
      <c r="D155" s="9" t="s">
        <v>42</v>
      </c>
      <c r="E155" s="9">
        <v>1</v>
      </c>
      <c r="F155" s="36">
        <v>45038</v>
      </c>
      <c r="G155" s="36" t="str">
        <f t="shared" si="6"/>
        <v>土</v>
      </c>
      <c r="H155" s="36"/>
      <c r="I155" s="38" t="s">
        <v>142</v>
      </c>
      <c r="J155" s="10">
        <v>0</v>
      </c>
      <c r="K155" s="10">
        <v>6.25E-2</v>
      </c>
      <c r="L155" s="10">
        <v>0</v>
      </c>
      <c r="M155" s="10">
        <v>0</v>
      </c>
      <c r="N155" s="9"/>
      <c r="O155" s="9"/>
    </row>
    <row r="156" spans="1:15" s="3" customFormat="1" x14ac:dyDescent="0.55000000000000004">
      <c r="A156" s="9" t="s">
        <v>10</v>
      </c>
      <c r="B156" s="9" t="s">
        <v>140</v>
      </c>
      <c r="C156" s="9" t="s">
        <v>70</v>
      </c>
      <c r="D156" s="9" t="s">
        <v>42</v>
      </c>
      <c r="E156" s="9">
        <v>2</v>
      </c>
      <c r="F156" s="36">
        <v>45059</v>
      </c>
      <c r="G156" s="36" t="str">
        <f t="shared" si="6"/>
        <v>土</v>
      </c>
      <c r="H156" s="36"/>
      <c r="I156" s="38" t="s">
        <v>143</v>
      </c>
      <c r="J156" s="10">
        <v>6.9444444444444441E-3</v>
      </c>
      <c r="K156" s="10">
        <v>0.125</v>
      </c>
      <c r="L156" s="10">
        <v>0</v>
      </c>
      <c r="M156" s="10">
        <v>0</v>
      </c>
      <c r="N156" s="9"/>
      <c r="O156" s="9"/>
    </row>
    <row r="157" spans="1:15" s="3" customFormat="1" x14ac:dyDescent="0.55000000000000004">
      <c r="A157" s="9" t="s">
        <v>10</v>
      </c>
      <c r="B157" s="9" t="s">
        <v>140</v>
      </c>
      <c r="C157" s="9" t="s">
        <v>70</v>
      </c>
      <c r="D157" s="9" t="s">
        <v>42</v>
      </c>
      <c r="E157" s="9">
        <v>3</v>
      </c>
      <c r="F157" s="36">
        <v>45073</v>
      </c>
      <c r="G157" s="36" t="str">
        <f t="shared" si="6"/>
        <v>土</v>
      </c>
      <c r="H157" s="36"/>
      <c r="I157" s="38" t="s">
        <v>143</v>
      </c>
      <c r="J157" s="10">
        <v>6.9444444444444441E-3</v>
      </c>
      <c r="K157" s="10">
        <v>0.125</v>
      </c>
      <c r="L157" s="10">
        <v>0</v>
      </c>
      <c r="M157" s="10">
        <v>0</v>
      </c>
      <c r="N157" s="9"/>
      <c r="O157" s="9"/>
    </row>
    <row r="158" spans="1:15" s="3" customFormat="1" x14ac:dyDescent="0.55000000000000004">
      <c r="A158" s="9" t="s">
        <v>10</v>
      </c>
      <c r="B158" s="9" t="s">
        <v>140</v>
      </c>
      <c r="C158" s="9" t="s">
        <v>70</v>
      </c>
      <c r="D158" s="9" t="s">
        <v>42</v>
      </c>
      <c r="E158" s="9">
        <v>4</v>
      </c>
      <c r="F158" s="36">
        <v>45087</v>
      </c>
      <c r="G158" s="36" t="str">
        <f t="shared" si="6"/>
        <v>土</v>
      </c>
      <c r="H158" s="36"/>
      <c r="I158" s="38" t="s">
        <v>143</v>
      </c>
      <c r="J158" s="10">
        <v>6.9444444444444441E-3</v>
      </c>
      <c r="K158" s="10">
        <v>0.125</v>
      </c>
      <c r="L158" s="10">
        <v>0</v>
      </c>
      <c r="M158" s="10">
        <v>0</v>
      </c>
      <c r="N158" s="9"/>
      <c r="O158" s="9"/>
    </row>
    <row r="159" spans="1:15" s="3" customFormat="1" x14ac:dyDescent="0.55000000000000004">
      <c r="A159" s="9" t="s">
        <v>10</v>
      </c>
      <c r="B159" s="9" t="s">
        <v>140</v>
      </c>
      <c r="C159" s="9" t="s">
        <v>70</v>
      </c>
      <c r="D159" s="9" t="s">
        <v>42</v>
      </c>
      <c r="E159" s="9">
        <v>5</v>
      </c>
      <c r="F159" s="36">
        <v>45101</v>
      </c>
      <c r="G159" s="36" t="str">
        <f t="shared" si="6"/>
        <v>土</v>
      </c>
      <c r="H159" s="36"/>
      <c r="I159" s="38" t="s">
        <v>143</v>
      </c>
      <c r="J159" s="10">
        <v>6.9444444444444441E-3</v>
      </c>
      <c r="K159" s="10">
        <v>0.125</v>
      </c>
      <c r="L159" s="10">
        <v>0</v>
      </c>
      <c r="M159" s="10">
        <v>0</v>
      </c>
      <c r="N159" s="9"/>
      <c r="O159" s="9"/>
    </row>
    <row r="160" spans="1:15" s="3" customFormat="1" x14ac:dyDescent="0.55000000000000004">
      <c r="A160" s="9" t="s">
        <v>10</v>
      </c>
      <c r="B160" s="9" t="s">
        <v>140</v>
      </c>
      <c r="C160" s="9" t="s">
        <v>70</v>
      </c>
      <c r="D160" s="9" t="s">
        <v>42</v>
      </c>
      <c r="E160" s="9">
        <v>6</v>
      </c>
      <c r="F160" s="36">
        <v>45115</v>
      </c>
      <c r="G160" s="36" t="str">
        <f t="shared" si="6"/>
        <v>土</v>
      </c>
      <c r="H160" s="36"/>
      <c r="I160" s="38" t="s">
        <v>143</v>
      </c>
      <c r="J160" s="10">
        <v>6.9444444444444441E-3</v>
      </c>
      <c r="K160" s="10">
        <v>0.125</v>
      </c>
      <c r="L160" s="10">
        <v>0</v>
      </c>
      <c r="M160" s="10">
        <v>0</v>
      </c>
      <c r="N160" s="9"/>
      <c r="O160" s="9"/>
    </row>
    <row r="161" spans="1:15" s="3" customFormat="1" x14ac:dyDescent="0.55000000000000004">
      <c r="A161" s="9" t="s">
        <v>10</v>
      </c>
      <c r="B161" s="9" t="s">
        <v>140</v>
      </c>
      <c r="C161" s="9" t="s">
        <v>70</v>
      </c>
      <c r="D161" s="9" t="s">
        <v>42</v>
      </c>
      <c r="E161" s="9">
        <v>7</v>
      </c>
      <c r="F161" s="36">
        <v>45129</v>
      </c>
      <c r="G161" s="36" t="str">
        <f t="shared" si="6"/>
        <v>土</v>
      </c>
      <c r="H161" s="36"/>
      <c r="I161" s="38" t="s">
        <v>143</v>
      </c>
      <c r="J161" s="10">
        <v>6.9444444444444441E-3</v>
      </c>
      <c r="K161" s="10">
        <v>0.125</v>
      </c>
      <c r="L161" s="10">
        <v>0</v>
      </c>
      <c r="M161" s="10">
        <v>0</v>
      </c>
      <c r="N161" s="9"/>
      <c r="O161" s="9"/>
    </row>
    <row r="162" spans="1:15" s="3" customFormat="1" x14ac:dyDescent="0.55000000000000004">
      <c r="A162" s="9" t="s">
        <v>10</v>
      </c>
      <c r="B162" s="9" t="s">
        <v>140</v>
      </c>
      <c r="C162" s="9" t="s">
        <v>70</v>
      </c>
      <c r="D162" s="9" t="s">
        <v>42</v>
      </c>
      <c r="E162" s="9">
        <v>8</v>
      </c>
      <c r="F162" s="36">
        <v>45157</v>
      </c>
      <c r="G162" s="36" t="str">
        <f t="shared" si="6"/>
        <v>土</v>
      </c>
      <c r="H162" s="36"/>
      <c r="I162" s="38" t="s">
        <v>143</v>
      </c>
      <c r="J162" s="10">
        <v>6.9444444444444441E-3</v>
      </c>
      <c r="K162" s="10">
        <v>0.125</v>
      </c>
      <c r="L162" s="10">
        <v>0</v>
      </c>
      <c r="M162" s="10">
        <v>0</v>
      </c>
      <c r="N162" s="9"/>
      <c r="O162" s="9"/>
    </row>
    <row r="163" spans="1:15" s="56" customFormat="1" x14ac:dyDescent="0.55000000000000004">
      <c r="A163" s="52" t="s">
        <v>10</v>
      </c>
      <c r="B163" s="52" t="s">
        <v>144</v>
      </c>
      <c r="C163" s="52" t="s">
        <v>152</v>
      </c>
      <c r="D163" s="52" t="s">
        <v>42</v>
      </c>
      <c r="E163" s="52">
        <v>1</v>
      </c>
      <c r="F163" s="53">
        <v>45038</v>
      </c>
      <c r="G163" s="53" t="str">
        <f t="shared" si="6"/>
        <v>土</v>
      </c>
      <c r="H163" s="53"/>
      <c r="I163" s="54" t="s">
        <v>231</v>
      </c>
      <c r="J163" s="55">
        <v>0</v>
      </c>
      <c r="K163" s="55">
        <v>6.25E-2</v>
      </c>
      <c r="L163" s="55">
        <v>0</v>
      </c>
      <c r="M163" s="55">
        <v>0</v>
      </c>
      <c r="N163" s="52"/>
      <c r="O163" s="52"/>
    </row>
    <row r="164" spans="1:15" s="56" customFormat="1" x14ac:dyDescent="0.55000000000000004">
      <c r="A164" s="52" t="s">
        <v>10</v>
      </c>
      <c r="B164" s="52" t="s">
        <v>144</v>
      </c>
      <c r="C164" s="52" t="s">
        <v>152</v>
      </c>
      <c r="D164" s="52" t="s">
        <v>42</v>
      </c>
      <c r="E164" s="52">
        <v>2</v>
      </c>
      <c r="F164" s="53">
        <v>45052</v>
      </c>
      <c r="G164" s="53" t="str">
        <f t="shared" si="6"/>
        <v>土</v>
      </c>
      <c r="H164" s="53"/>
      <c r="I164" s="54" t="s">
        <v>232</v>
      </c>
      <c r="J164" s="55">
        <v>6.9444444444444441E-3</v>
      </c>
      <c r="K164" s="55">
        <v>0.125</v>
      </c>
      <c r="L164" s="55">
        <v>0</v>
      </c>
      <c r="M164" s="55">
        <v>0</v>
      </c>
      <c r="N164" s="52"/>
      <c r="O164" s="52"/>
    </row>
    <row r="165" spans="1:15" s="56" customFormat="1" x14ac:dyDescent="0.55000000000000004">
      <c r="A165" s="52" t="s">
        <v>10</v>
      </c>
      <c r="B165" s="52" t="s">
        <v>144</v>
      </c>
      <c r="C165" s="52" t="s">
        <v>152</v>
      </c>
      <c r="D165" s="52" t="s">
        <v>42</v>
      </c>
      <c r="E165" s="52">
        <v>3</v>
      </c>
      <c r="F165" s="53">
        <v>45066</v>
      </c>
      <c r="G165" s="53" t="str">
        <f t="shared" si="6"/>
        <v>土</v>
      </c>
      <c r="H165" s="53"/>
      <c r="I165" s="54" t="s">
        <v>231</v>
      </c>
      <c r="J165" s="55">
        <v>6.9444444444444441E-3</v>
      </c>
      <c r="K165" s="55">
        <v>0.125</v>
      </c>
      <c r="L165" s="55">
        <v>0</v>
      </c>
      <c r="M165" s="55">
        <v>0</v>
      </c>
      <c r="N165" s="52"/>
      <c r="O165" s="52"/>
    </row>
    <row r="166" spans="1:15" s="56" customFormat="1" x14ac:dyDescent="0.55000000000000004">
      <c r="A166" s="52" t="s">
        <v>10</v>
      </c>
      <c r="B166" s="52" t="s">
        <v>144</v>
      </c>
      <c r="C166" s="52" t="s">
        <v>152</v>
      </c>
      <c r="D166" s="52" t="s">
        <v>42</v>
      </c>
      <c r="E166" s="52">
        <v>4</v>
      </c>
      <c r="F166" s="53">
        <v>45080</v>
      </c>
      <c r="G166" s="53" t="str">
        <f t="shared" si="6"/>
        <v>土</v>
      </c>
      <c r="H166" s="53"/>
      <c r="I166" s="54" t="s">
        <v>232</v>
      </c>
      <c r="J166" s="55">
        <v>6.9444444444444441E-3</v>
      </c>
      <c r="K166" s="55">
        <v>0.125</v>
      </c>
      <c r="L166" s="55">
        <v>0</v>
      </c>
      <c r="M166" s="55">
        <v>0</v>
      </c>
      <c r="N166" s="52"/>
      <c r="O166" s="52"/>
    </row>
    <row r="167" spans="1:15" s="56" customFormat="1" x14ac:dyDescent="0.55000000000000004">
      <c r="A167" s="52" t="s">
        <v>10</v>
      </c>
      <c r="B167" s="52" t="s">
        <v>144</v>
      </c>
      <c r="C167" s="52" t="s">
        <v>152</v>
      </c>
      <c r="D167" s="52" t="s">
        <v>42</v>
      </c>
      <c r="E167" s="52">
        <v>5</v>
      </c>
      <c r="F167" s="53">
        <v>45094</v>
      </c>
      <c r="G167" s="53" t="str">
        <f t="shared" si="6"/>
        <v>土</v>
      </c>
      <c r="H167" s="53"/>
      <c r="I167" s="54" t="s">
        <v>232</v>
      </c>
      <c r="J167" s="55">
        <v>6.9444444444444441E-3</v>
      </c>
      <c r="K167" s="55">
        <v>0.125</v>
      </c>
      <c r="L167" s="55">
        <v>0</v>
      </c>
      <c r="M167" s="55">
        <v>0</v>
      </c>
      <c r="N167" s="52"/>
      <c r="O167" s="52"/>
    </row>
    <row r="168" spans="1:15" s="56" customFormat="1" x14ac:dyDescent="0.55000000000000004">
      <c r="A168" s="52" t="s">
        <v>10</v>
      </c>
      <c r="B168" s="52" t="s">
        <v>144</v>
      </c>
      <c r="C168" s="52" t="s">
        <v>152</v>
      </c>
      <c r="D168" s="52" t="s">
        <v>42</v>
      </c>
      <c r="E168" s="52">
        <v>6</v>
      </c>
      <c r="F168" s="53">
        <v>45108</v>
      </c>
      <c r="G168" s="53" t="str">
        <f t="shared" si="6"/>
        <v>土</v>
      </c>
      <c r="H168" s="53"/>
      <c r="I168" s="54" t="s">
        <v>232</v>
      </c>
      <c r="J168" s="55">
        <v>6.9444444444444441E-3</v>
      </c>
      <c r="K168" s="55">
        <v>0.125</v>
      </c>
      <c r="L168" s="55">
        <v>0</v>
      </c>
      <c r="M168" s="55">
        <v>0</v>
      </c>
      <c r="N168" s="52"/>
      <c r="O168" s="52"/>
    </row>
    <row r="169" spans="1:15" s="56" customFormat="1" x14ac:dyDescent="0.55000000000000004">
      <c r="A169" s="52" t="s">
        <v>10</v>
      </c>
      <c r="B169" s="52" t="s">
        <v>144</v>
      </c>
      <c r="C169" s="52" t="s">
        <v>152</v>
      </c>
      <c r="D169" s="52" t="s">
        <v>42</v>
      </c>
      <c r="E169" s="52">
        <v>7</v>
      </c>
      <c r="F169" s="53">
        <v>45122</v>
      </c>
      <c r="G169" s="53" t="str">
        <f t="shared" si="6"/>
        <v>土</v>
      </c>
      <c r="H169" s="53"/>
      <c r="I169" s="54" t="s">
        <v>232</v>
      </c>
      <c r="J169" s="55">
        <v>6.9444444444444441E-3</v>
      </c>
      <c r="K169" s="55">
        <v>0.125</v>
      </c>
      <c r="L169" s="55">
        <v>0</v>
      </c>
      <c r="M169" s="55">
        <v>0</v>
      </c>
      <c r="N169" s="52"/>
      <c r="O169" s="52"/>
    </row>
    <row r="170" spans="1:15" s="56" customFormat="1" x14ac:dyDescent="0.55000000000000004">
      <c r="A170" s="52" t="s">
        <v>10</v>
      </c>
      <c r="B170" s="52" t="s">
        <v>144</v>
      </c>
      <c r="C170" s="52" t="s">
        <v>152</v>
      </c>
      <c r="D170" s="52" t="s">
        <v>42</v>
      </c>
      <c r="E170" s="52">
        <v>8</v>
      </c>
      <c r="F170" s="53">
        <v>45136</v>
      </c>
      <c r="G170" s="53" t="str">
        <f t="shared" si="6"/>
        <v>土</v>
      </c>
      <c r="H170" s="53"/>
      <c r="I170" s="54" t="s">
        <v>232</v>
      </c>
      <c r="J170" s="55">
        <v>6.9444444444444441E-3</v>
      </c>
      <c r="K170" s="55">
        <v>0.125</v>
      </c>
      <c r="L170" s="55">
        <v>0</v>
      </c>
      <c r="M170" s="55">
        <v>0</v>
      </c>
      <c r="N170" s="52"/>
      <c r="O170" s="52"/>
    </row>
    <row r="171" spans="1:15" s="18" customFormat="1" x14ac:dyDescent="0.55000000000000004">
      <c r="A171" s="16" t="s">
        <v>10</v>
      </c>
      <c r="B171" s="16" t="s">
        <v>144</v>
      </c>
      <c r="C171" s="16" t="s">
        <v>36</v>
      </c>
      <c r="D171" s="16" t="s">
        <v>42</v>
      </c>
      <c r="E171" s="16">
        <v>1</v>
      </c>
      <c r="F171" s="42">
        <v>45038</v>
      </c>
      <c r="G171" s="42" t="str">
        <f t="shared" ref="G171:G178" si="9">TEXT(F171,"aaa")</f>
        <v>土</v>
      </c>
      <c r="H171" s="42"/>
      <c r="I171" s="43" t="s">
        <v>146</v>
      </c>
      <c r="J171" s="17">
        <v>0</v>
      </c>
      <c r="K171" s="17">
        <v>6.25E-2</v>
      </c>
      <c r="L171" s="17">
        <v>0</v>
      </c>
      <c r="M171" s="17">
        <v>0</v>
      </c>
      <c r="N171" s="16"/>
      <c r="O171" s="16"/>
    </row>
    <row r="172" spans="1:15" s="18" customFormat="1" x14ac:dyDescent="0.55000000000000004">
      <c r="A172" s="16" t="s">
        <v>10</v>
      </c>
      <c r="B172" s="16" t="s">
        <v>144</v>
      </c>
      <c r="C172" s="16" t="s">
        <v>36</v>
      </c>
      <c r="D172" s="16" t="s">
        <v>42</v>
      </c>
      <c r="E172" s="16">
        <v>2</v>
      </c>
      <c r="F172" s="42">
        <v>45052</v>
      </c>
      <c r="G172" s="42" t="str">
        <f t="shared" si="9"/>
        <v>土</v>
      </c>
      <c r="H172" s="42"/>
      <c r="I172" s="43" t="s">
        <v>146</v>
      </c>
      <c r="J172" s="17">
        <v>6.9444444444444441E-3</v>
      </c>
      <c r="K172" s="17">
        <v>0.125</v>
      </c>
      <c r="L172" s="17">
        <v>0</v>
      </c>
      <c r="M172" s="17">
        <v>0</v>
      </c>
      <c r="N172" s="16"/>
      <c r="O172" s="16"/>
    </row>
    <row r="173" spans="1:15" s="18" customFormat="1" x14ac:dyDescent="0.55000000000000004">
      <c r="A173" s="16" t="s">
        <v>10</v>
      </c>
      <c r="B173" s="16" t="s">
        <v>144</v>
      </c>
      <c r="C173" s="16" t="s">
        <v>36</v>
      </c>
      <c r="D173" s="16" t="s">
        <v>42</v>
      </c>
      <c r="E173" s="16">
        <v>3</v>
      </c>
      <c r="F173" s="42">
        <v>45066</v>
      </c>
      <c r="G173" s="42" t="str">
        <f t="shared" si="9"/>
        <v>土</v>
      </c>
      <c r="H173" s="42"/>
      <c r="I173" s="43" t="s">
        <v>146</v>
      </c>
      <c r="J173" s="17">
        <v>6.9444444444444441E-3</v>
      </c>
      <c r="K173" s="17">
        <v>0.125</v>
      </c>
      <c r="L173" s="17">
        <v>0</v>
      </c>
      <c r="M173" s="17">
        <v>0</v>
      </c>
      <c r="N173" s="16"/>
      <c r="O173" s="16"/>
    </row>
    <row r="174" spans="1:15" s="18" customFormat="1" x14ac:dyDescent="0.55000000000000004">
      <c r="A174" s="16" t="s">
        <v>10</v>
      </c>
      <c r="B174" s="16" t="s">
        <v>144</v>
      </c>
      <c r="C174" s="16" t="s">
        <v>36</v>
      </c>
      <c r="D174" s="16" t="s">
        <v>42</v>
      </c>
      <c r="E174" s="16">
        <v>4</v>
      </c>
      <c r="F174" s="42">
        <v>45080</v>
      </c>
      <c r="G174" s="42" t="str">
        <f t="shared" si="9"/>
        <v>土</v>
      </c>
      <c r="H174" s="42"/>
      <c r="I174" s="43" t="s">
        <v>146</v>
      </c>
      <c r="J174" s="17">
        <v>6.9444444444444441E-3</v>
      </c>
      <c r="K174" s="17">
        <v>0.125</v>
      </c>
      <c r="L174" s="17">
        <v>0</v>
      </c>
      <c r="M174" s="17">
        <v>0</v>
      </c>
      <c r="N174" s="16"/>
      <c r="O174" s="16"/>
    </row>
    <row r="175" spans="1:15" s="18" customFormat="1" x14ac:dyDescent="0.55000000000000004">
      <c r="A175" s="16" t="s">
        <v>10</v>
      </c>
      <c r="B175" s="16" t="s">
        <v>144</v>
      </c>
      <c r="C175" s="16" t="s">
        <v>36</v>
      </c>
      <c r="D175" s="16" t="s">
        <v>42</v>
      </c>
      <c r="E175" s="16">
        <v>5</v>
      </c>
      <c r="F175" s="42">
        <v>45094</v>
      </c>
      <c r="G175" s="42" t="str">
        <f t="shared" si="9"/>
        <v>土</v>
      </c>
      <c r="H175" s="42"/>
      <c r="I175" s="43" t="s">
        <v>146</v>
      </c>
      <c r="J175" s="17">
        <v>6.9444444444444441E-3</v>
      </c>
      <c r="K175" s="17">
        <v>0.125</v>
      </c>
      <c r="L175" s="17">
        <v>0</v>
      </c>
      <c r="M175" s="17">
        <v>0</v>
      </c>
      <c r="N175" s="16"/>
      <c r="O175" s="16"/>
    </row>
    <row r="176" spans="1:15" s="18" customFormat="1" x14ac:dyDescent="0.55000000000000004">
      <c r="A176" s="16" t="s">
        <v>10</v>
      </c>
      <c r="B176" s="16" t="s">
        <v>144</v>
      </c>
      <c r="C176" s="16" t="s">
        <v>36</v>
      </c>
      <c r="D176" s="16" t="s">
        <v>42</v>
      </c>
      <c r="E176" s="16">
        <v>6</v>
      </c>
      <c r="F176" s="42">
        <v>45108</v>
      </c>
      <c r="G176" s="42" t="str">
        <f t="shared" si="9"/>
        <v>土</v>
      </c>
      <c r="H176" s="42"/>
      <c r="I176" s="43" t="s">
        <v>146</v>
      </c>
      <c r="J176" s="17">
        <v>6.9444444444444441E-3</v>
      </c>
      <c r="K176" s="17">
        <v>0.125</v>
      </c>
      <c r="L176" s="17">
        <v>0</v>
      </c>
      <c r="M176" s="17">
        <v>0</v>
      </c>
      <c r="N176" s="16"/>
      <c r="O176" s="16"/>
    </row>
    <row r="177" spans="1:15" s="18" customFormat="1" x14ac:dyDescent="0.55000000000000004">
      <c r="A177" s="16" t="s">
        <v>10</v>
      </c>
      <c r="B177" s="16" t="s">
        <v>144</v>
      </c>
      <c r="C177" s="16" t="s">
        <v>36</v>
      </c>
      <c r="D177" s="16" t="s">
        <v>42</v>
      </c>
      <c r="E177" s="16">
        <v>7</v>
      </c>
      <c r="F177" s="42">
        <v>45122</v>
      </c>
      <c r="G177" s="42" t="str">
        <f t="shared" si="9"/>
        <v>土</v>
      </c>
      <c r="H177" s="42"/>
      <c r="I177" s="43" t="s">
        <v>146</v>
      </c>
      <c r="J177" s="17">
        <v>6.9444444444444441E-3</v>
      </c>
      <c r="K177" s="17">
        <v>0.125</v>
      </c>
      <c r="L177" s="17">
        <v>0</v>
      </c>
      <c r="M177" s="17">
        <v>0</v>
      </c>
      <c r="N177" s="16"/>
      <c r="O177" s="16"/>
    </row>
    <row r="178" spans="1:15" s="18" customFormat="1" x14ac:dyDescent="0.55000000000000004">
      <c r="A178" s="16" t="s">
        <v>10</v>
      </c>
      <c r="B178" s="16" t="s">
        <v>144</v>
      </c>
      <c r="C178" s="16" t="s">
        <v>36</v>
      </c>
      <c r="D178" s="16" t="s">
        <v>42</v>
      </c>
      <c r="E178" s="16">
        <v>8</v>
      </c>
      <c r="F178" s="42">
        <v>45136</v>
      </c>
      <c r="G178" s="42" t="str">
        <f t="shared" si="9"/>
        <v>土</v>
      </c>
      <c r="H178" s="42"/>
      <c r="I178" s="43" t="s">
        <v>146</v>
      </c>
      <c r="J178" s="17">
        <v>6.9444444444444441E-3</v>
      </c>
      <c r="K178" s="17">
        <v>0.125</v>
      </c>
      <c r="L178" s="17">
        <v>0</v>
      </c>
      <c r="M178" s="17">
        <v>0</v>
      </c>
      <c r="N178" s="16"/>
      <c r="O178" s="16"/>
    </row>
    <row r="179" spans="1:15" s="3" customFormat="1" x14ac:dyDescent="0.55000000000000004">
      <c r="A179" s="78" t="s">
        <v>30</v>
      </c>
      <c r="B179" s="9" t="s">
        <v>11</v>
      </c>
      <c r="C179" s="9" t="s">
        <v>124</v>
      </c>
      <c r="D179" s="9" t="s">
        <v>42</v>
      </c>
      <c r="E179" s="9">
        <v>1</v>
      </c>
      <c r="F179" s="36">
        <v>45194</v>
      </c>
      <c r="G179" s="36" t="str">
        <f>TEXT(F179,"aaa")</f>
        <v>月</v>
      </c>
      <c r="H179" s="36"/>
      <c r="I179" s="37" t="s">
        <v>112</v>
      </c>
      <c r="J179" s="10">
        <v>0</v>
      </c>
      <c r="K179" s="10">
        <v>6.25E-2</v>
      </c>
      <c r="L179" s="10">
        <v>0</v>
      </c>
      <c r="M179" s="10">
        <v>0</v>
      </c>
      <c r="N179" s="9"/>
      <c r="O179" s="9"/>
    </row>
    <row r="180" spans="1:15" s="3" customFormat="1" x14ac:dyDescent="0.55000000000000004">
      <c r="A180" s="78" t="s">
        <v>30</v>
      </c>
      <c r="B180" s="9" t="s">
        <v>11</v>
      </c>
      <c r="C180" s="9" t="s">
        <v>124</v>
      </c>
      <c r="D180" s="9" t="s">
        <v>42</v>
      </c>
      <c r="E180" s="9">
        <v>2</v>
      </c>
      <c r="F180" s="36">
        <v>45201</v>
      </c>
      <c r="G180" s="36" t="str">
        <f t="shared" ref="G180:G185" si="10">TEXT(F180,"aaa")</f>
        <v>月</v>
      </c>
      <c r="H180" s="36"/>
      <c r="I180" s="38" t="s">
        <v>109</v>
      </c>
      <c r="J180" s="10">
        <v>6.9444444444444441E-3</v>
      </c>
      <c r="K180" s="10">
        <v>0.125</v>
      </c>
      <c r="L180" s="10">
        <v>0</v>
      </c>
      <c r="M180" s="10">
        <v>0</v>
      </c>
      <c r="N180" s="9"/>
      <c r="O180" s="9"/>
    </row>
    <row r="181" spans="1:15" s="3" customFormat="1" x14ac:dyDescent="0.55000000000000004">
      <c r="A181" s="78" t="s">
        <v>30</v>
      </c>
      <c r="B181" s="9" t="s">
        <v>11</v>
      </c>
      <c r="C181" s="9" t="s">
        <v>124</v>
      </c>
      <c r="D181" s="9" t="s">
        <v>42</v>
      </c>
      <c r="E181" s="9">
        <v>3</v>
      </c>
      <c r="F181" s="36">
        <v>45215</v>
      </c>
      <c r="G181" s="36" t="str">
        <f t="shared" si="10"/>
        <v>月</v>
      </c>
      <c r="H181" s="36"/>
      <c r="I181" s="38" t="s">
        <v>109</v>
      </c>
      <c r="J181" s="10">
        <v>6.9444444444444441E-3</v>
      </c>
      <c r="K181" s="10">
        <v>0.125</v>
      </c>
      <c r="L181" s="10">
        <v>0</v>
      </c>
      <c r="M181" s="10">
        <v>0</v>
      </c>
      <c r="N181" s="9"/>
      <c r="O181" s="9"/>
    </row>
    <row r="182" spans="1:15" s="3" customFormat="1" x14ac:dyDescent="0.55000000000000004">
      <c r="A182" s="78" t="s">
        <v>30</v>
      </c>
      <c r="B182" s="9" t="s">
        <v>11</v>
      </c>
      <c r="C182" s="9" t="s">
        <v>124</v>
      </c>
      <c r="D182" s="9" t="s">
        <v>42</v>
      </c>
      <c r="E182" s="9">
        <v>4</v>
      </c>
      <c r="F182" s="36">
        <v>45229</v>
      </c>
      <c r="G182" s="36" t="str">
        <f t="shared" si="10"/>
        <v>月</v>
      </c>
      <c r="H182" s="36"/>
      <c r="I182" s="38" t="s">
        <v>109</v>
      </c>
      <c r="J182" s="10">
        <v>6.9444444444444441E-3</v>
      </c>
      <c r="K182" s="10">
        <v>0.125</v>
      </c>
      <c r="L182" s="10">
        <v>0</v>
      </c>
      <c r="M182" s="10">
        <v>0</v>
      </c>
      <c r="N182" s="9"/>
      <c r="O182" s="9"/>
    </row>
    <row r="183" spans="1:15" s="3" customFormat="1" x14ac:dyDescent="0.55000000000000004">
      <c r="A183" s="78" t="s">
        <v>30</v>
      </c>
      <c r="B183" s="9" t="s">
        <v>11</v>
      </c>
      <c r="C183" s="9" t="s">
        <v>124</v>
      </c>
      <c r="D183" s="9" t="s">
        <v>42</v>
      </c>
      <c r="E183" s="9">
        <v>5</v>
      </c>
      <c r="F183" s="36">
        <v>45243</v>
      </c>
      <c r="G183" s="36" t="str">
        <f t="shared" si="10"/>
        <v>月</v>
      </c>
      <c r="H183" s="36"/>
      <c r="I183" s="38" t="s">
        <v>109</v>
      </c>
      <c r="J183" s="10">
        <v>6.9444444444444441E-3</v>
      </c>
      <c r="K183" s="10">
        <v>0.125</v>
      </c>
      <c r="L183" s="10">
        <v>0</v>
      </c>
      <c r="M183" s="10">
        <v>0</v>
      </c>
      <c r="N183" s="9"/>
      <c r="O183" s="9"/>
    </row>
    <row r="184" spans="1:15" s="3" customFormat="1" x14ac:dyDescent="0.55000000000000004">
      <c r="A184" s="78" t="s">
        <v>30</v>
      </c>
      <c r="B184" s="9" t="s">
        <v>11</v>
      </c>
      <c r="C184" s="9" t="s">
        <v>124</v>
      </c>
      <c r="D184" s="9" t="s">
        <v>42</v>
      </c>
      <c r="E184" s="9">
        <v>6</v>
      </c>
      <c r="F184" s="36">
        <v>45257</v>
      </c>
      <c r="G184" s="36" t="str">
        <f t="shared" si="10"/>
        <v>月</v>
      </c>
      <c r="H184" s="36"/>
      <c r="I184" s="38" t="s">
        <v>109</v>
      </c>
      <c r="J184" s="10">
        <v>6.9444444444444441E-3</v>
      </c>
      <c r="K184" s="10">
        <v>0.125</v>
      </c>
      <c r="L184" s="10">
        <v>0</v>
      </c>
      <c r="M184" s="10">
        <v>0</v>
      </c>
      <c r="N184" s="9"/>
      <c r="O184" s="9"/>
    </row>
    <row r="185" spans="1:15" s="3" customFormat="1" x14ac:dyDescent="0.55000000000000004">
      <c r="A185" s="78" t="s">
        <v>30</v>
      </c>
      <c r="B185" s="9" t="s">
        <v>11</v>
      </c>
      <c r="C185" s="9" t="s">
        <v>124</v>
      </c>
      <c r="D185" s="9" t="s">
        <v>42</v>
      </c>
      <c r="E185" s="9">
        <v>7</v>
      </c>
      <c r="F185" s="36">
        <v>45271</v>
      </c>
      <c r="G185" s="36" t="str">
        <f t="shared" si="10"/>
        <v>月</v>
      </c>
      <c r="H185" s="36"/>
      <c r="I185" s="38" t="s">
        <v>109</v>
      </c>
      <c r="J185" s="10">
        <v>6.9444444444444441E-3</v>
      </c>
      <c r="K185" s="10">
        <v>0.125</v>
      </c>
      <c r="L185" s="10">
        <v>0</v>
      </c>
      <c r="M185" s="10">
        <v>0</v>
      </c>
      <c r="N185" s="9"/>
      <c r="O185" s="9"/>
    </row>
    <row r="186" spans="1:15" s="3" customFormat="1" x14ac:dyDescent="0.55000000000000004">
      <c r="A186" s="78" t="s">
        <v>30</v>
      </c>
      <c r="B186" s="9" t="s">
        <v>11</v>
      </c>
      <c r="C186" s="9" t="s">
        <v>124</v>
      </c>
      <c r="D186" s="9" t="s">
        <v>42</v>
      </c>
      <c r="E186" s="9">
        <v>8</v>
      </c>
      <c r="F186" s="36">
        <v>45285</v>
      </c>
      <c r="G186" s="36" t="str">
        <f>TEXT(F186,"aaa")</f>
        <v>月</v>
      </c>
      <c r="H186" s="36"/>
      <c r="I186" s="38" t="s">
        <v>109</v>
      </c>
      <c r="J186" s="10">
        <v>6.9444444444444441E-3</v>
      </c>
      <c r="K186" s="10">
        <v>0.125</v>
      </c>
      <c r="L186" s="10">
        <v>0</v>
      </c>
      <c r="M186" s="10">
        <v>0</v>
      </c>
      <c r="N186" s="9"/>
      <c r="O186" s="9"/>
    </row>
    <row r="187" spans="1:15" s="18" customFormat="1" x14ac:dyDescent="0.55000000000000004">
      <c r="A187" s="80" t="s">
        <v>30</v>
      </c>
      <c r="B187" s="16" t="s">
        <v>31</v>
      </c>
      <c r="C187" s="16" t="s">
        <v>33</v>
      </c>
      <c r="D187" s="16" t="s">
        <v>42</v>
      </c>
      <c r="E187" s="16">
        <v>1</v>
      </c>
      <c r="F187" s="42">
        <v>45194</v>
      </c>
      <c r="G187" s="42" t="str">
        <f t="shared" ref="G187:G191" si="11">TEXT(F187,"aaa")</f>
        <v>月</v>
      </c>
      <c r="H187" s="42"/>
      <c r="I187" s="43" t="s">
        <v>114</v>
      </c>
      <c r="J187" s="17">
        <v>0</v>
      </c>
      <c r="K187" s="17">
        <v>6.25E-2</v>
      </c>
      <c r="L187" s="17">
        <v>0</v>
      </c>
      <c r="M187" s="17">
        <v>0</v>
      </c>
      <c r="N187" s="16"/>
      <c r="O187" s="16"/>
    </row>
    <row r="188" spans="1:15" s="18" customFormat="1" x14ac:dyDescent="0.55000000000000004">
      <c r="A188" s="80" t="s">
        <v>30</v>
      </c>
      <c r="B188" s="16" t="s">
        <v>31</v>
      </c>
      <c r="C188" s="16" t="s">
        <v>33</v>
      </c>
      <c r="D188" s="16" t="s">
        <v>42</v>
      </c>
      <c r="E188" s="16">
        <v>2</v>
      </c>
      <c r="F188" s="42">
        <v>45222</v>
      </c>
      <c r="G188" s="42" t="str">
        <f t="shared" si="11"/>
        <v>月</v>
      </c>
      <c r="H188" s="42"/>
      <c r="I188" s="43" t="s">
        <v>109</v>
      </c>
      <c r="J188" s="17">
        <v>6.9444444444444441E-3</v>
      </c>
      <c r="K188" s="17">
        <v>0.125</v>
      </c>
      <c r="L188" s="17">
        <v>0</v>
      </c>
      <c r="M188" s="17">
        <v>0</v>
      </c>
      <c r="N188" s="16"/>
      <c r="O188" s="16"/>
    </row>
    <row r="189" spans="1:15" s="18" customFormat="1" x14ac:dyDescent="0.55000000000000004">
      <c r="A189" s="80" t="s">
        <v>30</v>
      </c>
      <c r="B189" s="16" t="s">
        <v>31</v>
      </c>
      <c r="C189" s="16" t="s">
        <v>33</v>
      </c>
      <c r="D189" s="16" t="s">
        <v>42</v>
      </c>
      <c r="E189" s="16">
        <v>3</v>
      </c>
      <c r="F189" s="42">
        <v>45236</v>
      </c>
      <c r="G189" s="42" t="str">
        <f t="shared" si="11"/>
        <v>月</v>
      </c>
      <c r="H189" s="42"/>
      <c r="I189" s="43" t="s">
        <v>109</v>
      </c>
      <c r="J189" s="17">
        <v>6.9444444444444441E-3</v>
      </c>
      <c r="K189" s="17">
        <v>0.125</v>
      </c>
      <c r="L189" s="17">
        <v>0</v>
      </c>
      <c r="M189" s="17">
        <v>0</v>
      </c>
      <c r="N189" s="16"/>
      <c r="O189" s="16"/>
    </row>
    <row r="190" spans="1:15" s="18" customFormat="1" x14ac:dyDescent="0.55000000000000004">
      <c r="A190" s="80" t="s">
        <v>30</v>
      </c>
      <c r="B190" s="16" t="s">
        <v>31</v>
      </c>
      <c r="C190" s="16" t="s">
        <v>33</v>
      </c>
      <c r="D190" s="16" t="s">
        <v>42</v>
      </c>
      <c r="E190" s="16">
        <v>4</v>
      </c>
      <c r="F190" s="42">
        <v>45250</v>
      </c>
      <c r="G190" s="42" t="str">
        <f t="shared" si="11"/>
        <v>月</v>
      </c>
      <c r="H190" s="42"/>
      <c r="I190" s="43" t="s">
        <v>109</v>
      </c>
      <c r="J190" s="17">
        <v>6.9444444444444441E-3</v>
      </c>
      <c r="K190" s="17">
        <v>0.125</v>
      </c>
      <c r="L190" s="17">
        <v>0</v>
      </c>
      <c r="M190" s="17">
        <v>0</v>
      </c>
      <c r="N190" s="16"/>
      <c r="O190" s="16"/>
    </row>
    <row r="191" spans="1:15" s="18" customFormat="1" x14ac:dyDescent="0.55000000000000004">
      <c r="A191" s="80" t="s">
        <v>30</v>
      </c>
      <c r="B191" s="16" t="s">
        <v>31</v>
      </c>
      <c r="C191" s="16" t="s">
        <v>33</v>
      </c>
      <c r="D191" s="16" t="s">
        <v>42</v>
      </c>
      <c r="E191" s="16">
        <v>5</v>
      </c>
      <c r="F191" s="42">
        <v>45264</v>
      </c>
      <c r="G191" s="42" t="str">
        <f t="shared" si="11"/>
        <v>月</v>
      </c>
      <c r="H191" s="42"/>
      <c r="I191" s="43" t="s">
        <v>109</v>
      </c>
      <c r="J191" s="17">
        <v>6.9444444444444441E-3</v>
      </c>
      <c r="K191" s="17">
        <v>0.125</v>
      </c>
      <c r="L191" s="17">
        <v>0</v>
      </c>
      <c r="M191" s="17">
        <v>0</v>
      </c>
      <c r="N191" s="16"/>
      <c r="O191" s="16"/>
    </row>
    <row r="192" spans="1:15" s="18" customFormat="1" x14ac:dyDescent="0.55000000000000004">
      <c r="A192" s="80" t="s">
        <v>30</v>
      </c>
      <c r="B192" s="16" t="s">
        <v>31</v>
      </c>
      <c r="C192" s="16" t="s">
        <v>33</v>
      </c>
      <c r="D192" s="16" t="s">
        <v>42</v>
      </c>
      <c r="E192" s="16">
        <v>6</v>
      </c>
      <c r="F192" s="42">
        <v>45278</v>
      </c>
      <c r="G192" s="42" t="str">
        <f>TEXT(F192,"aaa")</f>
        <v>月</v>
      </c>
      <c r="H192" s="42"/>
      <c r="I192" s="43" t="s">
        <v>109</v>
      </c>
      <c r="J192" s="17">
        <v>6.9444444444444441E-3</v>
      </c>
      <c r="K192" s="17">
        <v>0.125</v>
      </c>
      <c r="L192" s="17">
        <v>0</v>
      </c>
      <c r="M192" s="17">
        <v>0</v>
      </c>
      <c r="N192" s="16"/>
      <c r="O192" s="16"/>
    </row>
    <row r="193" spans="1:15" s="18" customFormat="1" x14ac:dyDescent="0.55000000000000004">
      <c r="A193" s="80" t="s">
        <v>30</v>
      </c>
      <c r="B193" s="16" t="s">
        <v>31</v>
      </c>
      <c r="C193" s="16" t="s">
        <v>33</v>
      </c>
      <c r="D193" s="16" t="s">
        <v>42</v>
      </c>
      <c r="E193" s="16">
        <v>7</v>
      </c>
      <c r="F193" s="42">
        <v>45306</v>
      </c>
      <c r="G193" s="42" t="str">
        <f t="shared" ref="G193:G194" si="12">TEXT(F193,"aaa")</f>
        <v>月</v>
      </c>
      <c r="H193" s="42"/>
      <c r="I193" s="43" t="s">
        <v>109</v>
      </c>
      <c r="J193" s="17">
        <v>6.9444444444444441E-3</v>
      </c>
      <c r="K193" s="17">
        <v>0.125</v>
      </c>
      <c r="L193" s="17">
        <v>0</v>
      </c>
      <c r="M193" s="17">
        <v>0</v>
      </c>
      <c r="N193" s="16"/>
      <c r="O193" s="16"/>
    </row>
    <row r="194" spans="1:15" s="18" customFormat="1" x14ac:dyDescent="0.55000000000000004">
      <c r="A194" s="80" t="s">
        <v>30</v>
      </c>
      <c r="B194" s="16" t="s">
        <v>31</v>
      </c>
      <c r="C194" s="16" t="s">
        <v>33</v>
      </c>
      <c r="D194" s="16" t="s">
        <v>42</v>
      </c>
      <c r="E194" s="16">
        <v>8</v>
      </c>
      <c r="F194" s="42">
        <v>45320</v>
      </c>
      <c r="G194" s="42" t="str">
        <f t="shared" si="12"/>
        <v>月</v>
      </c>
      <c r="H194" s="42"/>
      <c r="I194" s="43" t="s">
        <v>109</v>
      </c>
      <c r="J194" s="17">
        <v>6.9444444444444441E-3</v>
      </c>
      <c r="K194" s="17">
        <v>0.125</v>
      </c>
      <c r="L194" s="17">
        <v>0</v>
      </c>
      <c r="M194" s="17">
        <v>0</v>
      </c>
      <c r="N194" s="16"/>
      <c r="O194" s="16"/>
    </row>
    <row r="195" spans="1:15" s="90" customFormat="1" x14ac:dyDescent="0.55000000000000004">
      <c r="A195" s="85" t="s">
        <v>30</v>
      </c>
      <c r="B195" s="86" t="s">
        <v>24</v>
      </c>
      <c r="C195" s="86" t="s">
        <v>233</v>
      </c>
      <c r="D195" s="86" t="s">
        <v>42</v>
      </c>
      <c r="E195" s="86">
        <v>1</v>
      </c>
      <c r="F195" s="87">
        <v>45195</v>
      </c>
      <c r="G195" s="87" t="str">
        <f>TEXT(F195,"aaa")</f>
        <v>火</v>
      </c>
      <c r="H195" s="87"/>
      <c r="I195" s="88" t="s">
        <v>112</v>
      </c>
      <c r="J195" s="89">
        <v>0</v>
      </c>
      <c r="K195" s="89">
        <v>6.25E-2</v>
      </c>
      <c r="L195" s="89">
        <v>0</v>
      </c>
      <c r="M195" s="89">
        <v>0</v>
      </c>
      <c r="N195" s="86"/>
      <c r="O195" s="86"/>
    </row>
    <row r="196" spans="1:15" s="90" customFormat="1" x14ac:dyDescent="0.55000000000000004">
      <c r="A196" s="85" t="s">
        <v>30</v>
      </c>
      <c r="B196" s="86" t="s">
        <v>24</v>
      </c>
      <c r="C196" s="86" t="s">
        <v>233</v>
      </c>
      <c r="D196" s="86" t="s">
        <v>42</v>
      </c>
      <c r="E196" s="86">
        <v>2</v>
      </c>
      <c r="F196" s="87">
        <v>45202</v>
      </c>
      <c r="G196" s="87" t="str">
        <f t="shared" ref="G196:G201" si="13">TEXT(F196,"aaa")</f>
        <v>火</v>
      </c>
      <c r="H196" s="87"/>
      <c r="I196" s="91" t="s">
        <v>109</v>
      </c>
      <c r="J196" s="89">
        <v>6.9444444444444441E-3</v>
      </c>
      <c r="K196" s="89">
        <v>0.125</v>
      </c>
      <c r="L196" s="89">
        <v>0</v>
      </c>
      <c r="M196" s="89">
        <v>0</v>
      </c>
      <c r="N196" s="86"/>
      <c r="O196" s="86"/>
    </row>
    <row r="197" spans="1:15" s="90" customFormat="1" x14ac:dyDescent="0.55000000000000004">
      <c r="A197" s="85" t="s">
        <v>30</v>
      </c>
      <c r="B197" s="86" t="s">
        <v>24</v>
      </c>
      <c r="C197" s="86" t="s">
        <v>233</v>
      </c>
      <c r="D197" s="86" t="s">
        <v>42</v>
      </c>
      <c r="E197" s="86">
        <v>3</v>
      </c>
      <c r="F197" s="87">
        <v>45216</v>
      </c>
      <c r="G197" s="87" t="str">
        <f t="shared" si="13"/>
        <v>火</v>
      </c>
      <c r="H197" s="87"/>
      <c r="I197" s="91" t="s">
        <v>109</v>
      </c>
      <c r="J197" s="89">
        <v>6.9444444444444441E-3</v>
      </c>
      <c r="K197" s="89">
        <v>0.125</v>
      </c>
      <c r="L197" s="89">
        <v>0</v>
      </c>
      <c r="M197" s="89">
        <v>0</v>
      </c>
      <c r="N197" s="86"/>
      <c r="O197" s="86"/>
    </row>
    <row r="198" spans="1:15" s="90" customFormat="1" x14ac:dyDescent="0.55000000000000004">
      <c r="A198" s="85" t="s">
        <v>30</v>
      </c>
      <c r="B198" s="86" t="s">
        <v>24</v>
      </c>
      <c r="C198" s="86" t="s">
        <v>233</v>
      </c>
      <c r="D198" s="86" t="s">
        <v>42</v>
      </c>
      <c r="E198" s="86">
        <v>4</v>
      </c>
      <c r="F198" s="87">
        <v>45230</v>
      </c>
      <c r="G198" s="87" t="str">
        <f t="shared" si="13"/>
        <v>火</v>
      </c>
      <c r="H198" s="87"/>
      <c r="I198" s="91" t="s">
        <v>109</v>
      </c>
      <c r="J198" s="89">
        <v>6.9444444444444441E-3</v>
      </c>
      <c r="K198" s="89">
        <v>0.125</v>
      </c>
      <c r="L198" s="89">
        <v>0</v>
      </c>
      <c r="M198" s="89">
        <v>0</v>
      </c>
      <c r="N198" s="86"/>
      <c r="O198" s="86"/>
    </row>
    <row r="199" spans="1:15" s="90" customFormat="1" x14ac:dyDescent="0.55000000000000004">
      <c r="A199" s="85" t="s">
        <v>30</v>
      </c>
      <c r="B199" s="86" t="s">
        <v>149</v>
      </c>
      <c r="C199" s="86" t="s">
        <v>233</v>
      </c>
      <c r="D199" s="86" t="s">
        <v>42</v>
      </c>
      <c r="E199" s="86">
        <v>5</v>
      </c>
      <c r="F199" s="87">
        <v>45244</v>
      </c>
      <c r="G199" s="87" t="str">
        <f t="shared" si="13"/>
        <v>火</v>
      </c>
      <c r="H199" s="87"/>
      <c r="I199" s="91" t="s">
        <v>109</v>
      </c>
      <c r="J199" s="89">
        <v>6.9444444444444441E-3</v>
      </c>
      <c r="K199" s="89">
        <v>0.125</v>
      </c>
      <c r="L199" s="89">
        <v>0</v>
      </c>
      <c r="M199" s="89">
        <v>0</v>
      </c>
      <c r="N199" s="86"/>
      <c r="O199" s="86"/>
    </row>
    <row r="200" spans="1:15" s="90" customFormat="1" x14ac:dyDescent="0.55000000000000004">
      <c r="A200" s="85" t="s">
        <v>30</v>
      </c>
      <c r="B200" s="86" t="s">
        <v>149</v>
      </c>
      <c r="C200" s="86" t="s">
        <v>233</v>
      </c>
      <c r="D200" s="86" t="s">
        <v>42</v>
      </c>
      <c r="E200" s="86">
        <v>6</v>
      </c>
      <c r="F200" s="87">
        <v>45258</v>
      </c>
      <c r="G200" s="87" t="str">
        <f t="shared" si="13"/>
        <v>火</v>
      </c>
      <c r="H200" s="87"/>
      <c r="I200" s="91" t="s">
        <v>109</v>
      </c>
      <c r="J200" s="89">
        <v>6.9444444444444441E-3</v>
      </c>
      <c r="K200" s="89">
        <v>0.125</v>
      </c>
      <c r="L200" s="89">
        <v>0</v>
      </c>
      <c r="M200" s="89">
        <v>0</v>
      </c>
      <c r="N200" s="86"/>
      <c r="O200" s="86"/>
    </row>
    <row r="201" spans="1:15" s="90" customFormat="1" x14ac:dyDescent="0.55000000000000004">
      <c r="A201" s="85" t="s">
        <v>30</v>
      </c>
      <c r="B201" s="86" t="s">
        <v>149</v>
      </c>
      <c r="C201" s="86" t="s">
        <v>233</v>
      </c>
      <c r="D201" s="86" t="s">
        <v>42</v>
      </c>
      <c r="E201" s="86">
        <v>7</v>
      </c>
      <c r="F201" s="87">
        <v>45272</v>
      </c>
      <c r="G201" s="87" t="str">
        <f t="shared" si="13"/>
        <v>火</v>
      </c>
      <c r="H201" s="87"/>
      <c r="I201" s="91" t="s">
        <v>109</v>
      </c>
      <c r="J201" s="89">
        <v>6.9444444444444441E-3</v>
      </c>
      <c r="K201" s="89">
        <v>0.125</v>
      </c>
      <c r="L201" s="89">
        <v>0</v>
      </c>
      <c r="M201" s="89">
        <v>0</v>
      </c>
      <c r="N201" s="86"/>
      <c r="O201" s="86"/>
    </row>
    <row r="202" spans="1:15" s="90" customFormat="1" x14ac:dyDescent="0.55000000000000004">
      <c r="A202" s="85" t="s">
        <v>30</v>
      </c>
      <c r="B202" s="86" t="s">
        <v>149</v>
      </c>
      <c r="C202" s="86" t="s">
        <v>233</v>
      </c>
      <c r="D202" s="86" t="s">
        <v>42</v>
      </c>
      <c r="E202" s="86">
        <v>8</v>
      </c>
      <c r="F202" s="87">
        <v>45300</v>
      </c>
      <c r="G202" s="87" t="str">
        <f>TEXT(F202,"aaa")</f>
        <v>火</v>
      </c>
      <c r="H202" s="87"/>
      <c r="I202" s="91" t="s">
        <v>109</v>
      </c>
      <c r="J202" s="89">
        <v>6.9444444444444441E-3</v>
      </c>
      <c r="K202" s="89">
        <v>0.125</v>
      </c>
      <c r="L202" s="89">
        <v>0</v>
      </c>
      <c r="M202" s="89">
        <v>0</v>
      </c>
      <c r="N202" s="86"/>
      <c r="O202" s="86"/>
    </row>
    <row r="203" spans="1:15" s="18" customFormat="1" x14ac:dyDescent="0.55000000000000004">
      <c r="A203" s="80" t="s">
        <v>30</v>
      </c>
      <c r="B203" s="16" t="s">
        <v>27</v>
      </c>
      <c r="C203" s="16" t="s">
        <v>201</v>
      </c>
      <c r="D203" s="16" t="s">
        <v>42</v>
      </c>
      <c r="E203" s="16">
        <v>1</v>
      </c>
      <c r="F203" s="42">
        <v>45195</v>
      </c>
      <c r="G203" s="42" t="str">
        <f t="shared" ref="G203:G207" si="14">TEXT(F203,"aaa")</f>
        <v>火</v>
      </c>
      <c r="H203" s="42"/>
      <c r="I203" s="43" t="s">
        <v>114</v>
      </c>
      <c r="J203" s="17">
        <v>0</v>
      </c>
      <c r="K203" s="17">
        <v>6.25E-2</v>
      </c>
      <c r="L203" s="17">
        <v>0</v>
      </c>
      <c r="M203" s="17">
        <v>0</v>
      </c>
      <c r="N203" s="16"/>
      <c r="O203" s="16"/>
    </row>
    <row r="204" spans="1:15" s="18" customFormat="1" x14ac:dyDescent="0.55000000000000004">
      <c r="A204" s="80" t="s">
        <v>30</v>
      </c>
      <c r="B204" s="16" t="s">
        <v>27</v>
      </c>
      <c r="C204" s="16" t="s">
        <v>201</v>
      </c>
      <c r="D204" s="16" t="s">
        <v>42</v>
      </c>
      <c r="E204" s="16">
        <v>2</v>
      </c>
      <c r="F204" s="42">
        <v>45209</v>
      </c>
      <c r="G204" s="42" t="str">
        <f t="shared" si="14"/>
        <v>火</v>
      </c>
      <c r="H204" s="42"/>
      <c r="I204" s="43" t="s">
        <v>109</v>
      </c>
      <c r="J204" s="17">
        <v>6.9444444444444441E-3</v>
      </c>
      <c r="K204" s="17">
        <v>0.125</v>
      </c>
      <c r="L204" s="17">
        <v>0</v>
      </c>
      <c r="M204" s="17">
        <v>0</v>
      </c>
      <c r="N204" s="16"/>
      <c r="O204" s="16"/>
    </row>
    <row r="205" spans="1:15" s="18" customFormat="1" x14ac:dyDescent="0.55000000000000004">
      <c r="A205" s="80" t="s">
        <v>30</v>
      </c>
      <c r="B205" s="16" t="s">
        <v>27</v>
      </c>
      <c r="C205" s="16" t="s">
        <v>201</v>
      </c>
      <c r="D205" s="16" t="s">
        <v>42</v>
      </c>
      <c r="E205" s="16">
        <v>3</v>
      </c>
      <c r="F205" s="42">
        <v>45223</v>
      </c>
      <c r="G205" s="42" t="str">
        <f t="shared" si="14"/>
        <v>火</v>
      </c>
      <c r="H205" s="42"/>
      <c r="I205" s="43" t="s">
        <v>109</v>
      </c>
      <c r="J205" s="17">
        <v>6.9444444444444441E-3</v>
      </c>
      <c r="K205" s="17">
        <v>0.125</v>
      </c>
      <c r="L205" s="17">
        <v>0</v>
      </c>
      <c r="M205" s="17">
        <v>0</v>
      </c>
      <c r="N205" s="16"/>
      <c r="O205" s="16"/>
    </row>
    <row r="206" spans="1:15" s="18" customFormat="1" x14ac:dyDescent="0.55000000000000004">
      <c r="A206" s="80" t="s">
        <v>30</v>
      </c>
      <c r="B206" s="16" t="s">
        <v>27</v>
      </c>
      <c r="C206" s="16" t="s">
        <v>201</v>
      </c>
      <c r="D206" s="16" t="s">
        <v>42</v>
      </c>
      <c r="E206" s="16">
        <v>4</v>
      </c>
      <c r="F206" s="42">
        <v>45237</v>
      </c>
      <c r="G206" s="42" t="str">
        <f t="shared" si="14"/>
        <v>火</v>
      </c>
      <c r="H206" s="42"/>
      <c r="I206" s="43" t="s">
        <v>109</v>
      </c>
      <c r="J206" s="17">
        <v>6.9444444444444441E-3</v>
      </c>
      <c r="K206" s="17">
        <v>0.125</v>
      </c>
      <c r="L206" s="17">
        <v>0</v>
      </c>
      <c r="M206" s="17">
        <v>0</v>
      </c>
      <c r="N206" s="16"/>
      <c r="O206" s="16"/>
    </row>
    <row r="207" spans="1:15" s="18" customFormat="1" x14ac:dyDescent="0.55000000000000004">
      <c r="A207" s="80" t="s">
        <v>30</v>
      </c>
      <c r="B207" s="16" t="s">
        <v>27</v>
      </c>
      <c r="C207" s="16" t="s">
        <v>201</v>
      </c>
      <c r="D207" s="16" t="s">
        <v>42</v>
      </c>
      <c r="E207" s="16">
        <v>5</v>
      </c>
      <c r="F207" s="42">
        <v>45251</v>
      </c>
      <c r="G207" s="42" t="str">
        <f t="shared" si="14"/>
        <v>火</v>
      </c>
      <c r="H207" s="42"/>
      <c r="I207" s="43" t="s">
        <v>109</v>
      </c>
      <c r="J207" s="17">
        <v>6.9444444444444441E-3</v>
      </c>
      <c r="K207" s="17">
        <v>0.125</v>
      </c>
      <c r="L207" s="17">
        <v>0</v>
      </c>
      <c r="M207" s="17">
        <v>0</v>
      </c>
      <c r="N207" s="16"/>
      <c r="O207" s="16"/>
    </row>
    <row r="208" spans="1:15" s="18" customFormat="1" x14ac:dyDescent="0.55000000000000004">
      <c r="A208" s="80" t="s">
        <v>30</v>
      </c>
      <c r="B208" s="16" t="s">
        <v>27</v>
      </c>
      <c r="C208" s="16" t="s">
        <v>201</v>
      </c>
      <c r="D208" s="16" t="s">
        <v>42</v>
      </c>
      <c r="E208" s="16">
        <v>6</v>
      </c>
      <c r="F208" s="42">
        <v>45265</v>
      </c>
      <c r="G208" s="42" t="str">
        <f>TEXT(F208,"aaa")</f>
        <v>火</v>
      </c>
      <c r="H208" s="42"/>
      <c r="I208" s="43" t="s">
        <v>109</v>
      </c>
      <c r="J208" s="17">
        <v>6.9444444444444441E-3</v>
      </c>
      <c r="K208" s="17">
        <v>0.125</v>
      </c>
      <c r="L208" s="17">
        <v>0</v>
      </c>
      <c r="M208" s="17">
        <v>0</v>
      </c>
      <c r="N208" s="16"/>
      <c r="O208" s="16"/>
    </row>
    <row r="209" spans="1:15" s="18" customFormat="1" x14ac:dyDescent="0.55000000000000004">
      <c r="A209" s="80" t="s">
        <v>30</v>
      </c>
      <c r="B209" s="16" t="s">
        <v>27</v>
      </c>
      <c r="C209" s="16" t="s">
        <v>201</v>
      </c>
      <c r="D209" s="16" t="s">
        <v>42</v>
      </c>
      <c r="E209" s="16">
        <v>7</v>
      </c>
      <c r="F209" s="42">
        <v>45279</v>
      </c>
      <c r="G209" s="42" t="str">
        <f t="shared" ref="G209:G229" si="15">TEXT(F209,"aaa")</f>
        <v>火</v>
      </c>
      <c r="H209" s="42"/>
      <c r="I209" s="43" t="s">
        <v>109</v>
      </c>
      <c r="J209" s="17">
        <v>6.9444444444444441E-3</v>
      </c>
      <c r="K209" s="17">
        <v>0.125</v>
      </c>
      <c r="L209" s="17">
        <v>0</v>
      </c>
      <c r="M209" s="17">
        <v>0</v>
      </c>
      <c r="N209" s="16"/>
      <c r="O209" s="16"/>
    </row>
    <row r="210" spans="1:15" s="18" customFormat="1" x14ac:dyDescent="0.55000000000000004">
      <c r="A210" s="80" t="s">
        <v>30</v>
      </c>
      <c r="B210" s="16" t="s">
        <v>27</v>
      </c>
      <c r="C210" s="16" t="s">
        <v>201</v>
      </c>
      <c r="D210" s="16" t="s">
        <v>42</v>
      </c>
      <c r="E210" s="16">
        <v>8</v>
      </c>
      <c r="F210" s="42">
        <v>45307</v>
      </c>
      <c r="G210" s="42" t="str">
        <f t="shared" si="15"/>
        <v>火</v>
      </c>
      <c r="H210" s="42"/>
      <c r="I210" s="43" t="s">
        <v>109</v>
      </c>
      <c r="J210" s="17">
        <v>6.9444444444444441E-3</v>
      </c>
      <c r="K210" s="17">
        <v>0.125</v>
      </c>
      <c r="L210" s="17">
        <v>0</v>
      </c>
      <c r="M210" s="17">
        <v>0</v>
      </c>
      <c r="N210" s="16"/>
      <c r="O210" s="16"/>
    </row>
    <row r="211" spans="1:15" s="4" customFormat="1" x14ac:dyDescent="0.55000000000000004">
      <c r="A211" s="79" t="s">
        <v>30</v>
      </c>
      <c r="B211" s="11" t="s">
        <v>120</v>
      </c>
      <c r="C211" s="138" t="s">
        <v>153</v>
      </c>
      <c r="D211" s="11" t="s">
        <v>42</v>
      </c>
      <c r="E211" s="11">
        <v>1</v>
      </c>
      <c r="F211" s="39">
        <v>45175</v>
      </c>
      <c r="G211" s="39" t="str">
        <f t="shared" si="15"/>
        <v>水</v>
      </c>
      <c r="H211" s="39"/>
      <c r="I211" s="40" t="s">
        <v>122</v>
      </c>
      <c r="J211" s="12">
        <v>0</v>
      </c>
      <c r="K211" s="12">
        <v>8.3333333333333329E-2</v>
      </c>
      <c r="L211" s="12">
        <v>0</v>
      </c>
      <c r="M211" s="12">
        <v>0</v>
      </c>
      <c r="N211" s="11"/>
      <c r="O211" s="11"/>
    </row>
    <row r="212" spans="1:15" s="4" customFormat="1" x14ac:dyDescent="0.55000000000000004">
      <c r="A212" s="79" t="s">
        <v>30</v>
      </c>
      <c r="B212" s="11" t="s">
        <v>120</v>
      </c>
      <c r="C212" s="138" t="s">
        <v>153</v>
      </c>
      <c r="D212" s="11" t="s">
        <v>42</v>
      </c>
      <c r="E212" s="11">
        <v>2</v>
      </c>
      <c r="F212" s="39">
        <v>45196</v>
      </c>
      <c r="G212" s="39" t="str">
        <f t="shared" si="15"/>
        <v>水</v>
      </c>
      <c r="H212" s="39"/>
      <c r="I212" s="40" t="s">
        <v>122</v>
      </c>
      <c r="J212" s="12">
        <v>0</v>
      </c>
      <c r="K212" s="12">
        <v>8.3333333333333329E-2</v>
      </c>
      <c r="L212" s="12">
        <v>0</v>
      </c>
      <c r="M212" s="12">
        <v>0</v>
      </c>
      <c r="N212" s="11"/>
      <c r="O212" s="11"/>
    </row>
    <row r="213" spans="1:15" s="4" customFormat="1" x14ac:dyDescent="0.55000000000000004">
      <c r="A213" s="79" t="s">
        <v>30</v>
      </c>
      <c r="B213" s="11" t="s">
        <v>120</v>
      </c>
      <c r="C213" s="139" t="s">
        <v>153</v>
      </c>
      <c r="D213" s="11" t="s">
        <v>42</v>
      </c>
      <c r="E213" s="11">
        <v>3</v>
      </c>
      <c r="F213" s="39">
        <v>45203</v>
      </c>
      <c r="G213" s="39" t="str">
        <f t="shared" si="15"/>
        <v>水</v>
      </c>
      <c r="H213" s="39"/>
      <c r="I213" s="40" t="s">
        <v>123</v>
      </c>
      <c r="J213" s="12">
        <v>0</v>
      </c>
      <c r="K213" s="12">
        <v>8.3333333333333329E-2</v>
      </c>
      <c r="L213" s="12">
        <v>0</v>
      </c>
      <c r="M213" s="12">
        <v>0</v>
      </c>
      <c r="N213" s="11"/>
      <c r="O213" s="11"/>
    </row>
    <row r="214" spans="1:15" s="4" customFormat="1" x14ac:dyDescent="0.55000000000000004">
      <c r="A214" s="79" t="s">
        <v>30</v>
      </c>
      <c r="B214" s="11" t="s">
        <v>120</v>
      </c>
      <c r="C214" s="139" t="s">
        <v>153</v>
      </c>
      <c r="D214" s="11" t="s">
        <v>42</v>
      </c>
      <c r="E214" s="11">
        <v>4</v>
      </c>
      <c r="F214" s="39">
        <v>45210</v>
      </c>
      <c r="G214" s="39" t="str">
        <f t="shared" si="15"/>
        <v>水</v>
      </c>
      <c r="H214" s="39"/>
      <c r="I214" s="40" t="s">
        <v>123</v>
      </c>
      <c r="J214" s="12">
        <v>0</v>
      </c>
      <c r="K214" s="12">
        <v>8.3333333333333329E-2</v>
      </c>
      <c r="L214" s="12">
        <v>0</v>
      </c>
      <c r="M214" s="12">
        <v>0</v>
      </c>
      <c r="N214" s="11"/>
      <c r="O214" s="11"/>
    </row>
    <row r="215" spans="1:15" s="4" customFormat="1" x14ac:dyDescent="0.55000000000000004">
      <c r="A215" s="79" t="s">
        <v>30</v>
      </c>
      <c r="B215" s="11" t="s">
        <v>120</v>
      </c>
      <c r="C215" s="139" t="s">
        <v>153</v>
      </c>
      <c r="D215" s="11" t="s">
        <v>42</v>
      </c>
      <c r="E215" s="11">
        <v>5</v>
      </c>
      <c r="F215" s="39">
        <v>45217</v>
      </c>
      <c r="G215" s="39" t="str">
        <f t="shared" si="15"/>
        <v>水</v>
      </c>
      <c r="H215" s="39"/>
      <c r="I215" s="40" t="s">
        <v>123</v>
      </c>
      <c r="J215" s="12">
        <v>0</v>
      </c>
      <c r="K215" s="12">
        <v>8.3333333333333329E-2</v>
      </c>
      <c r="L215" s="12">
        <v>0</v>
      </c>
      <c r="M215" s="12">
        <v>0</v>
      </c>
      <c r="N215" s="11"/>
      <c r="O215" s="11"/>
    </row>
    <row r="216" spans="1:15" s="4" customFormat="1" x14ac:dyDescent="0.55000000000000004">
      <c r="A216" s="79" t="s">
        <v>30</v>
      </c>
      <c r="B216" s="11" t="s">
        <v>120</v>
      </c>
      <c r="C216" s="139" t="s">
        <v>153</v>
      </c>
      <c r="D216" s="11" t="s">
        <v>42</v>
      </c>
      <c r="E216" s="11">
        <v>6</v>
      </c>
      <c r="F216" s="39">
        <v>45231</v>
      </c>
      <c r="G216" s="39" t="str">
        <f t="shared" si="15"/>
        <v>水</v>
      </c>
      <c r="H216" s="39"/>
      <c r="I216" s="40" t="s">
        <v>123</v>
      </c>
      <c r="J216" s="12">
        <v>0</v>
      </c>
      <c r="K216" s="12">
        <v>8.3333333333333329E-2</v>
      </c>
      <c r="L216" s="12">
        <v>0</v>
      </c>
      <c r="M216" s="12">
        <v>0</v>
      </c>
      <c r="N216" s="11"/>
      <c r="O216" s="11"/>
    </row>
    <row r="217" spans="1:15" s="4" customFormat="1" x14ac:dyDescent="0.55000000000000004">
      <c r="A217" s="79" t="s">
        <v>30</v>
      </c>
      <c r="B217" s="11" t="s">
        <v>120</v>
      </c>
      <c r="C217" s="139" t="s">
        <v>153</v>
      </c>
      <c r="D217" s="11" t="s">
        <v>42</v>
      </c>
      <c r="E217" s="11">
        <v>7</v>
      </c>
      <c r="F217" s="39">
        <v>45238</v>
      </c>
      <c r="G217" s="39" t="str">
        <f t="shared" si="15"/>
        <v>水</v>
      </c>
      <c r="H217" s="39"/>
      <c r="I217" s="40" t="s">
        <v>123</v>
      </c>
      <c r="J217" s="12">
        <v>0</v>
      </c>
      <c r="K217" s="12">
        <v>8.3333333333333329E-2</v>
      </c>
      <c r="L217" s="12">
        <v>0</v>
      </c>
      <c r="M217" s="12">
        <v>0</v>
      </c>
      <c r="N217" s="11"/>
      <c r="O217" s="11"/>
    </row>
    <row r="218" spans="1:15" s="4" customFormat="1" x14ac:dyDescent="0.55000000000000004">
      <c r="A218" s="79" t="s">
        <v>30</v>
      </c>
      <c r="B218" s="11" t="s">
        <v>120</v>
      </c>
      <c r="C218" s="139" t="s">
        <v>153</v>
      </c>
      <c r="D218" s="11" t="s">
        <v>42</v>
      </c>
      <c r="E218" s="11">
        <v>8</v>
      </c>
      <c r="F218" s="39">
        <v>45245</v>
      </c>
      <c r="G218" s="39" t="str">
        <f t="shared" si="15"/>
        <v>水</v>
      </c>
      <c r="H218" s="39"/>
      <c r="I218" s="40" t="s">
        <v>123</v>
      </c>
      <c r="J218" s="12">
        <v>0</v>
      </c>
      <c r="K218" s="12">
        <v>8.3333333333333329E-2</v>
      </c>
      <c r="L218" s="12">
        <v>0</v>
      </c>
      <c r="M218" s="12">
        <v>0</v>
      </c>
      <c r="N218" s="11"/>
      <c r="O218" s="11"/>
    </row>
    <row r="219" spans="1:15" s="4" customFormat="1" x14ac:dyDescent="0.55000000000000004">
      <c r="A219" s="79" t="s">
        <v>30</v>
      </c>
      <c r="B219" s="11" t="s">
        <v>120</v>
      </c>
      <c r="C219" s="138" t="s">
        <v>153</v>
      </c>
      <c r="D219" s="11" t="s">
        <v>42</v>
      </c>
      <c r="E219" s="11">
        <v>9</v>
      </c>
      <c r="F219" s="39">
        <v>45252</v>
      </c>
      <c r="G219" s="39" t="str">
        <f t="shared" si="15"/>
        <v>水</v>
      </c>
      <c r="H219" s="39"/>
      <c r="I219" s="40" t="s">
        <v>123</v>
      </c>
      <c r="J219" s="12">
        <v>0</v>
      </c>
      <c r="K219" s="12">
        <v>8.3333333333333329E-2</v>
      </c>
      <c r="L219" s="12">
        <v>0</v>
      </c>
      <c r="M219" s="12">
        <v>0</v>
      </c>
      <c r="N219" s="11"/>
      <c r="O219" s="11"/>
    </row>
    <row r="220" spans="1:15" s="4" customFormat="1" x14ac:dyDescent="0.55000000000000004">
      <c r="A220" s="79" t="s">
        <v>30</v>
      </c>
      <c r="B220" s="11" t="s">
        <v>120</v>
      </c>
      <c r="C220" s="138" t="s">
        <v>153</v>
      </c>
      <c r="D220" s="11" t="s">
        <v>42</v>
      </c>
      <c r="E220" s="11">
        <v>10</v>
      </c>
      <c r="F220" s="39">
        <v>45259</v>
      </c>
      <c r="G220" s="39" t="str">
        <f t="shared" si="15"/>
        <v>水</v>
      </c>
      <c r="H220" s="39"/>
      <c r="I220" s="40" t="s">
        <v>123</v>
      </c>
      <c r="J220" s="12">
        <v>0</v>
      </c>
      <c r="K220" s="12">
        <v>8.3333333333333329E-2</v>
      </c>
      <c r="L220" s="12">
        <v>0</v>
      </c>
      <c r="M220" s="12">
        <v>0</v>
      </c>
      <c r="N220" s="11"/>
      <c r="O220" s="11"/>
    </row>
    <row r="221" spans="1:15" s="4" customFormat="1" x14ac:dyDescent="0.55000000000000004">
      <c r="A221" s="79" t="s">
        <v>30</v>
      </c>
      <c r="B221" s="11" t="s">
        <v>120</v>
      </c>
      <c r="C221" s="139" t="s">
        <v>153</v>
      </c>
      <c r="D221" s="11" t="s">
        <v>42</v>
      </c>
      <c r="E221" s="11">
        <v>11</v>
      </c>
      <c r="F221" s="39">
        <v>45266</v>
      </c>
      <c r="G221" s="39" t="str">
        <f t="shared" si="15"/>
        <v>水</v>
      </c>
      <c r="H221" s="39"/>
      <c r="I221" s="40" t="s">
        <v>123</v>
      </c>
      <c r="J221" s="12">
        <v>0</v>
      </c>
      <c r="K221" s="12">
        <v>8.3333333333333329E-2</v>
      </c>
      <c r="L221" s="12">
        <v>0</v>
      </c>
      <c r="M221" s="12">
        <v>0</v>
      </c>
      <c r="N221" s="11"/>
      <c r="O221" s="11"/>
    </row>
    <row r="222" spans="1:15" s="4" customFormat="1" x14ac:dyDescent="0.55000000000000004">
      <c r="A222" s="79" t="s">
        <v>30</v>
      </c>
      <c r="B222" s="11" t="s">
        <v>120</v>
      </c>
      <c r="C222" s="139" t="s">
        <v>153</v>
      </c>
      <c r="D222" s="11" t="s">
        <v>42</v>
      </c>
      <c r="E222" s="11">
        <v>12</v>
      </c>
      <c r="F222" s="39">
        <v>45273</v>
      </c>
      <c r="G222" s="39" t="str">
        <f t="shared" si="15"/>
        <v>水</v>
      </c>
      <c r="H222" s="39"/>
      <c r="I222" s="40" t="s">
        <v>123</v>
      </c>
      <c r="J222" s="12">
        <v>0</v>
      </c>
      <c r="K222" s="12">
        <v>8.3333333333333329E-2</v>
      </c>
      <c r="L222" s="12">
        <v>0</v>
      </c>
      <c r="M222" s="12">
        <v>0</v>
      </c>
      <c r="N222" s="11"/>
      <c r="O222" s="11"/>
    </row>
    <row r="223" spans="1:15" s="4" customFormat="1" x14ac:dyDescent="0.55000000000000004">
      <c r="A223" s="79" t="s">
        <v>30</v>
      </c>
      <c r="B223" s="11" t="s">
        <v>120</v>
      </c>
      <c r="C223" s="139" t="s">
        <v>153</v>
      </c>
      <c r="D223" s="11" t="s">
        <v>42</v>
      </c>
      <c r="E223" s="11">
        <v>13</v>
      </c>
      <c r="F223" s="39">
        <v>45280</v>
      </c>
      <c r="G223" s="39" t="str">
        <f t="shared" si="15"/>
        <v>水</v>
      </c>
      <c r="H223" s="39"/>
      <c r="I223" s="40" t="s">
        <v>123</v>
      </c>
      <c r="J223" s="12">
        <v>0</v>
      </c>
      <c r="K223" s="12">
        <v>8.3333333333333329E-2</v>
      </c>
      <c r="L223" s="12">
        <v>0</v>
      </c>
      <c r="M223" s="12">
        <v>0</v>
      </c>
      <c r="N223" s="11"/>
      <c r="O223" s="11"/>
    </row>
    <row r="224" spans="1:15" s="4" customFormat="1" x14ac:dyDescent="0.55000000000000004">
      <c r="A224" s="79" t="s">
        <v>30</v>
      </c>
      <c r="B224" s="11" t="s">
        <v>120</v>
      </c>
      <c r="C224" s="139" t="s">
        <v>153</v>
      </c>
      <c r="D224" s="11" t="s">
        <v>42</v>
      </c>
      <c r="E224" s="11">
        <v>14</v>
      </c>
      <c r="F224" s="39">
        <v>45301</v>
      </c>
      <c r="G224" s="39" t="str">
        <f t="shared" si="15"/>
        <v>水</v>
      </c>
      <c r="H224" s="39"/>
      <c r="I224" s="40" t="s">
        <v>123</v>
      </c>
      <c r="J224" s="12">
        <v>0</v>
      </c>
      <c r="K224" s="12">
        <v>8.3333333333333329E-2</v>
      </c>
      <c r="L224" s="12">
        <v>0</v>
      </c>
      <c r="M224" s="12">
        <v>0</v>
      </c>
      <c r="N224" s="11"/>
      <c r="O224" s="11"/>
    </row>
    <row r="225" spans="1:15" s="4" customFormat="1" x14ac:dyDescent="0.55000000000000004">
      <c r="A225" s="79" t="s">
        <v>30</v>
      </c>
      <c r="B225" s="11" t="s">
        <v>120</v>
      </c>
      <c r="C225" s="139" t="s">
        <v>153</v>
      </c>
      <c r="D225" s="11" t="s">
        <v>42</v>
      </c>
      <c r="E225" s="11">
        <v>15</v>
      </c>
      <c r="F225" s="39">
        <v>45308</v>
      </c>
      <c r="G225" s="39" t="str">
        <f t="shared" si="15"/>
        <v>水</v>
      </c>
      <c r="H225" s="39"/>
      <c r="I225" s="40" t="s">
        <v>123</v>
      </c>
      <c r="J225" s="12">
        <v>0</v>
      </c>
      <c r="K225" s="12">
        <v>8.3333333333333329E-2</v>
      </c>
      <c r="L225" s="12">
        <v>0</v>
      </c>
      <c r="M225" s="12">
        <v>0</v>
      </c>
      <c r="N225" s="11"/>
      <c r="O225" s="11"/>
    </row>
    <row r="226" spans="1:15" s="4" customFormat="1" x14ac:dyDescent="0.55000000000000004">
      <c r="A226" s="79" t="s">
        <v>30</v>
      </c>
      <c r="B226" s="11" t="s">
        <v>120</v>
      </c>
      <c r="C226" s="139" t="s">
        <v>153</v>
      </c>
      <c r="D226" s="11" t="s">
        <v>42</v>
      </c>
      <c r="E226" s="11">
        <v>16</v>
      </c>
      <c r="F226" s="39">
        <v>45315</v>
      </c>
      <c r="G226" s="39" t="str">
        <f t="shared" si="15"/>
        <v>水</v>
      </c>
      <c r="H226" s="39"/>
      <c r="I226" s="40" t="s">
        <v>123</v>
      </c>
      <c r="J226" s="12">
        <v>0</v>
      </c>
      <c r="K226" s="12">
        <v>8.3333333333333329E-2</v>
      </c>
      <c r="L226" s="12">
        <v>0</v>
      </c>
      <c r="M226" s="12">
        <v>0</v>
      </c>
      <c r="N226" s="11"/>
      <c r="O226" s="11"/>
    </row>
    <row r="227" spans="1:15" s="4" customFormat="1" x14ac:dyDescent="0.55000000000000004">
      <c r="A227" s="79" t="s">
        <v>30</v>
      </c>
      <c r="B227" s="11" t="s">
        <v>120</v>
      </c>
      <c r="C227" s="139" t="s">
        <v>153</v>
      </c>
      <c r="D227" s="11" t="s">
        <v>42</v>
      </c>
      <c r="E227" s="11">
        <v>17</v>
      </c>
      <c r="F227" s="39">
        <v>45322</v>
      </c>
      <c r="G227" s="39" t="str">
        <f t="shared" si="15"/>
        <v>水</v>
      </c>
      <c r="H227" s="39"/>
      <c r="I227" s="40" t="s">
        <v>123</v>
      </c>
      <c r="J227" s="12">
        <v>0</v>
      </c>
      <c r="K227" s="12">
        <v>8.3333333333333329E-2</v>
      </c>
      <c r="L227" s="12">
        <v>0</v>
      </c>
      <c r="M227" s="12">
        <v>0</v>
      </c>
      <c r="N227" s="11"/>
      <c r="O227" s="11"/>
    </row>
    <row r="228" spans="1:15" s="4" customFormat="1" x14ac:dyDescent="0.55000000000000004">
      <c r="A228" s="79" t="s">
        <v>30</v>
      </c>
      <c r="B228" s="11" t="s">
        <v>120</v>
      </c>
      <c r="C228" s="139" t="s">
        <v>153</v>
      </c>
      <c r="D228" s="11" t="s">
        <v>42</v>
      </c>
      <c r="E228" s="11">
        <v>18</v>
      </c>
      <c r="F228" s="39">
        <v>45329</v>
      </c>
      <c r="G228" s="39" t="str">
        <f t="shared" si="15"/>
        <v>水</v>
      </c>
      <c r="H228" s="39"/>
      <c r="I228" s="40" t="s">
        <v>123</v>
      </c>
      <c r="J228" s="12">
        <v>0</v>
      </c>
      <c r="K228" s="12">
        <v>8.3333333333333329E-2</v>
      </c>
      <c r="L228" s="12">
        <v>0</v>
      </c>
      <c r="M228" s="12">
        <v>0</v>
      </c>
      <c r="N228" s="11"/>
      <c r="O228" s="11"/>
    </row>
    <row r="229" spans="1:15" s="4" customFormat="1" x14ac:dyDescent="0.55000000000000004">
      <c r="A229" s="79" t="s">
        <v>30</v>
      </c>
      <c r="B229" s="11" t="s">
        <v>120</v>
      </c>
      <c r="C229" s="139" t="s">
        <v>153</v>
      </c>
      <c r="D229" s="11" t="s">
        <v>42</v>
      </c>
      <c r="E229" s="11">
        <v>19</v>
      </c>
      <c r="F229" s="39">
        <v>45336</v>
      </c>
      <c r="G229" s="39" t="str">
        <f t="shared" si="15"/>
        <v>水</v>
      </c>
      <c r="H229" s="39"/>
      <c r="I229" s="40" t="s">
        <v>123</v>
      </c>
      <c r="J229" s="12">
        <v>0</v>
      </c>
      <c r="K229" s="12">
        <v>8.3333333333333329E-2</v>
      </c>
      <c r="L229" s="12">
        <v>0</v>
      </c>
      <c r="M229" s="12">
        <v>0</v>
      </c>
      <c r="N229" s="11"/>
      <c r="O229" s="11"/>
    </row>
    <row r="230" spans="1:15" s="90" customFormat="1" x14ac:dyDescent="0.55000000000000004">
      <c r="A230" s="85" t="s">
        <v>30</v>
      </c>
      <c r="B230" s="86" t="s">
        <v>35</v>
      </c>
      <c r="C230" s="86" t="s">
        <v>156</v>
      </c>
      <c r="D230" s="86" t="s">
        <v>42</v>
      </c>
      <c r="E230" s="86">
        <v>1</v>
      </c>
      <c r="F230" s="87">
        <v>45197</v>
      </c>
      <c r="G230" s="87" t="str">
        <f>TEXT(F230,"aaa")</f>
        <v>木</v>
      </c>
      <c r="H230" s="87"/>
      <c r="I230" s="88" t="s">
        <v>112</v>
      </c>
      <c r="J230" s="89">
        <v>0</v>
      </c>
      <c r="K230" s="89">
        <v>6.25E-2</v>
      </c>
      <c r="L230" s="89">
        <v>0</v>
      </c>
      <c r="M230" s="89">
        <v>0</v>
      </c>
      <c r="N230" s="86"/>
      <c r="O230" s="86"/>
    </row>
    <row r="231" spans="1:15" s="90" customFormat="1" x14ac:dyDescent="0.55000000000000004">
      <c r="A231" s="85" t="s">
        <v>30</v>
      </c>
      <c r="B231" s="86" t="s">
        <v>35</v>
      </c>
      <c r="C231" s="86" t="s">
        <v>156</v>
      </c>
      <c r="D231" s="86" t="s">
        <v>42</v>
      </c>
      <c r="E231" s="86">
        <v>2</v>
      </c>
      <c r="F231" s="87">
        <v>45204</v>
      </c>
      <c r="G231" s="87" t="str">
        <f t="shared" ref="G231:G236" si="16">TEXT(F231,"aaa")</f>
        <v>木</v>
      </c>
      <c r="H231" s="87"/>
      <c r="I231" s="91" t="s">
        <v>109</v>
      </c>
      <c r="J231" s="89">
        <v>6.9444444444444441E-3</v>
      </c>
      <c r="K231" s="89">
        <v>0.125</v>
      </c>
      <c r="L231" s="89">
        <v>0</v>
      </c>
      <c r="M231" s="89">
        <v>0</v>
      </c>
      <c r="N231" s="86"/>
      <c r="O231" s="86"/>
    </row>
    <row r="232" spans="1:15" s="90" customFormat="1" x14ac:dyDescent="0.55000000000000004">
      <c r="A232" s="85" t="s">
        <v>30</v>
      </c>
      <c r="B232" s="86" t="s">
        <v>35</v>
      </c>
      <c r="C232" s="86" t="s">
        <v>156</v>
      </c>
      <c r="D232" s="86" t="s">
        <v>42</v>
      </c>
      <c r="E232" s="86">
        <v>3</v>
      </c>
      <c r="F232" s="87">
        <v>45218</v>
      </c>
      <c r="G232" s="87" t="str">
        <f t="shared" si="16"/>
        <v>木</v>
      </c>
      <c r="H232" s="87"/>
      <c r="I232" s="91" t="s">
        <v>109</v>
      </c>
      <c r="J232" s="89">
        <v>6.9444444444444441E-3</v>
      </c>
      <c r="K232" s="89">
        <v>0.125</v>
      </c>
      <c r="L232" s="89">
        <v>0</v>
      </c>
      <c r="M232" s="89">
        <v>0</v>
      </c>
      <c r="N232" s="86"/>
      <c r="O232" s="86"/>
    </row>
    <row r="233" spans="1:15" s="90" customFormat="1" x14ac:dyDescent="0.55000000000000004">
      <c r="A233" s="85" t="s">
        <v>30</v>
      </c>
      <c r="B233" s="86" t="s">
        <v>35</v>
      </c>
      <c r="C233" s="86" t="s">
        <v>156</v>
      </c>
      <c r="D233" s="86" t="s">
        <v>42</v>
      </c>
      <c r="E233" s="86">
        <v>4</v>
      </c>
      <c r="F233" s="87">
        <v>45232</v>
      </c>
      <c r="G233" s="87" t="str">
        <f t="shared" si="16"/>
        <v>木</v>
      </c>
      <c r="H233" s="87"/>
      <c r="I233" s="91" t="s">
        <v>109</v>
      </c>
      <c r="J233" s="89">
        <v>6.9444444444444441E-3</v>
      </c>
      <c r="K233" s="89">
        <v>0.125</v>
      </c>
      <c r="L233" s="89">
        <v>0</v>
      </c>
      <c r="M233" s="89">
        <v>0</v>
      </c>
      <c r="N233" s="86"/>
      <c r="O233" s="86"/>
    </row>
    <row r="234" spans="1:15" s="90" customFormat="1" x14ac:dyDescent="0.55000000000000004">
      <c r="A234" s="85" t="s">
        <v>30</v>
      </c>
      <c r="B234" s="86" t="s">
        <v>35</v>
      </c>
      <c r="C234" s="86" t="s">
        <v>156</v>
      </c>
      <c r="D234" s="86" t="s">
        <v>42</v>
      </c>
      <c r="E234" s="86">
        <v>5</v>
      </c>
      <c r="F234" s="87">
        <v>45246</v>
      </c>
      <c r="G234" s="87" t="str">
        <f t="shared" si="16"/>
        <v>木</v>
      </c>
      <c r="H234" s="87"/>
      <c r="I234" s="91" t="s">
        <v>109</v>
      </c>
      <c r="J234" s="89">
        <v>6.9444444444444441E-3</v>
      </c>
      <c r="K234" s="89">
        <v>0.125</v>
      </c>
      <c r="L234" s="89">
        <v>0</v>
      </c>
      <c r="M234" s="89">
        <v>0</v>
      </c>
      <c r="N234" s="86"/>
      <c r="O234" s="86"/>
    </row>
    <row r="235" spans="1:15" s="90" customFormat="1" x14ac:dyDescent="0.55000000000000004">
      <c r="A235" s="85" t="s">
        <v>30</v>
      </c>
      <c r="B235" s="86" t="s">
        <v>35</v>
      </c>
      <c r="C235" s="86" t="s">
        <v>156</v>
      </c>
      <c r="D235" s="86" t="s">
        <v>42</v>
      </c>
      <c r="E235" s="86">
        <v>6</v>
      </c>
      <c r="F235" s="87">
        <v>45260</v>
      </c>
      <c r="G235" s="87" t="str">
        <f t="shared" si="16"/>
        <v>木</v>
      </c>
      <c r="H235" s="87"/>
      <c r="I235" s="91" t="s">
        <v>109</v>
      </c>
      <c r="J235" s="89">
        <v>6.9444444444444441E-3</v>
      </c>
      <c r="K235" s="89">
        <v>0.125</v>
      </c>
      <c r="L235" s="89">
        <v>0</v>
      </c>
      <c r="M235" s="89">
        <v>0</v>
      </c>
      <c r="N235" s="86"/>
      <c r="O235" s="86"/>
    </row>
    <row r="236" spans="1:15" s="90" customFormat="1" x14ac:dyDescent="0.55000000000000004">
      <c r="A236" s="85" t="s">
        <v>30</v>
      </c>
      <c r="B236" s="86" t="s">
        <v>35</v>
      </c>
      <c r="C236" s="86" t="s">
        <v>156</v>
      </c>
      <c r="D236" s="86" t="s">
        <v>42</v>
      </c>
      <c r="E236" s="86">
        <v>7</v>
      </c>
      <c r="F236" s="87">
        <v>45274</v>
      </c>
      <c r="G236" s="87" t="str">
        <f t="shared" si="16"/>
        <v>木</v>
      </c>
      <c r="H236" s="87"/>
      <c r="I236" s="91" t="s">
        <v>109</v>
      </c>
      <c r="J236" s="89">
        <v>6.9444444444444441E-3</v>
      </c>
      <c r="K236" s="89">
        <v>0.125</v>
      </c>
      <c r="L236" s="89">
        <v>0</v>
      </c>
      <c r="M236" s="89">
        <v>0</v>
      </c>
      <c r="N236" s="86"/>
      <c r="O236" s="86"/>
    </row>
    <row r="237" spans="1:15" s="90" customFormat="1" x14ac:dyDescent="0.55000000000000004">
      <c r="A237" s="85" t="s">
        <v>30</v>
      </c>
      <c r="B237" s="86" t="s">
        <v>35</v>
      </c>
      <c r="C237" s="86" t="s">
        <v>156</v>
      </c>
      <c r="D237" s="86" t="s">
        <v>42</v>
      </c>
      <c r="E237" s="86">
        <v>8</v>
      </c>
      <c r="F237" s="87">
        <v>45302</v>
      </c>
      <c r="G237" s="87" t="str">
        <f>TEXT(F237,"aaa")</f>
        <v>木</v>
      </c>
      <c r="H237" s="87"/>
      <c r="I237" s="91" t="s">
        <v>109</v>
      </c>
      <c r="J237" s="89">
        <v>6.9444444444444441E-3</v>
      </c>
      <c r="K237" s="89">
        <v>0.125</v>
      </c>
      <c r="L237" s="89">
        <v>0</v>
      </c>
      <c r="M237" s="89">
        <v>0</v>
      </c>
      <c r="N237" s="86"/>
      <c r="O237" s="86"/>
    </row>
    <row r="238" spans="1:15" s="18" customFormat="1" x14ac:dyDescent="0.55000000000000004">
      <c r="A238" s="80" t="s">
        <v>30</v>
      </c>
      <c r="B238" s="16" t="s">
        <v>40</v>
      </c>
      <c r="C238" s="16" t="s">
        <v>207</v>
      </c>
      <c r="D238" s="16" t="s">
        <v>42</v>
      </c>
      <c r="E238" s="16">
        <v>1</v>
      </c>
      <c r="F238" s="42">
        <v>45197</v>
      </c>
      <c r="G238" s="42" t="str">
        <f t="shared" ref="G238:G242" si="17">TEXT(F238,"aaa")</f>
        <v>木</v>
      </c>
      <c r="H238" s="42"/>
      <c r="I238" s="43" t="s">
        <v>114</v>
      </c>
      <c r="J238" s="17">
        <v>0</v>
      </c>
      <c r="K238" s="17">
        <v>6.25E-2</v>
      </c>
      <c r="L238" s="17">
        <v>0</v>
      </c>
      <c r="M238" s="17">
        <v>0</v>
      </c>
      <c r="N238" s="16"/>
      <c r="O238" s="16"/>
    </row>
    <row r="239" spans="1:15" s="18" customFormat="1" x14ac:dyDescent="0.55000000000000004">
      <c r="A239" s="80" t="s">
        <v>30</v>
      </c>
      <c r="B239" s="16" t="s">
        <v>40</v>
      </c>
      <c r="C239" s="16" t="s">
        <v>207</v>
      </c>
      <c r="D239" s="16" t="s">
        <v>42</v>
      </c>
      <c r="E239" s="16">
        <v>2</v>
      </c>
      <c r="F239" s="42">
        <v>45211</v>
      </c>
      <c r="G239" s="42" t="str">
        <f t="shared" si="17"/>
        <v>木</v>
      </c>
      <c r="H239" s="42"/>
      <c r="I239" s="43" t="s">
        <v>109</v>
      </c>
      <c r="J239" s="17">
        <v>6.9444444444444441E-3</v>
      </c>
      <c r="K239" s="17">
        <v>0.125</v>
      </c>
      <c r="L239" s="17">
        <v>0</v>
      </c>
      <c r="M239" s="17">
        <v>0</v>
      </c>
      <c r="N239" s="16"/>
      <c r="O239" s="16"/>
    </row>
    <row r="240" spans="1:15" s="18" customFormat="1" x14ac:dyDescent="0.55000000000000004">
      <c r="A240" s="80" t="s">
        <v>30</v>
      </c>
      <c r="B240" s="16" t="s">
        <v>40</v>
      </c>
      <c r="C240" s="16" t="s">
        <v>207</v>
      </c>
      <c r="D240" s="16" t="s">
        <v>42</v>
      </c>
      <c r="E240" s="16">
        <v>3</v>
      </c>
      <c r="F240" s="42">
        <v>45225</v>
      </c>
      <c r="G240" s="42" t="str">
        <f t="shared" si="17"/>
        <v>木</v>
      </c>
      <c r="H240" s="42"/>
      <c r="I240" s="43" t="s">
        <v>109</v>
      </c>
      <c r="J240" s="17">
        <v>6.9444444444444441E-3</v>
      </c>
      <c r="K240" s="17">
        <v>0.125</v>
      </c>
      <c r="L240" s="17">
        <v>0</v>
      </c>
      <c r="M240" s="17">
        <v>0</v>
      </c>
      <c r="N240" s="16"/>
      <c r="O240" s="16"/>
    </row>
    <row r="241" spans="1:15" s="18" customFormat="1" x14ac:dyDescent="0.55000000000000004">
      <c r="A241" s="80" t="s">
        <v>30</v>
      </c>
      <c r="B241" s="16" t="s">
        <v>40</v>
      </c>
      <c r="C241" s="16" t="s">
        <v>207</v>
      </c>
      <c r="D241" s="16" t="s">
        <v>42</v>
      </c>
      <c r="E241" s="16">
        <v>4</v>
      </c>
      <c r="F241" s="42">
        <v>45239</v>
      </c>
      <c r="G241" s="42" t="str">
        <f t="shared" si="17"/>
        <v>木</v>
      </c>
      <c r="H241" s="42"/>
      <c r="I241" s="43" t="s">
        <v>109</v>
      </c>
      <c r="J241" s="17">
        <v>6.9444444444444441E-3</v>
      </c>
      <c r="K241" s="17">
        <v>0.125</v>
      </c>
      <c r="L241" s="17">
        <v>0</v>
      </c>
      <c r="M241" s="17">
        <v>0</v>
      </c>
      <c r="N241" s="16"/>
      <c r="O241" s="16"/>
    </row>
    <row r="242" spans="1:15" s="18" customFormat="1" x14ac:dyDescent="0.55000000000000004">
      <c r="A242" s="80" t="s">
        <v>30</v>
      </c>
      <c r="B242" s="16" t="s">
        <v>40</v>
      </c>
      <c r="C242" s="16" t="s">
        <v>207</v>
      </c>
      <c r="D242" s="16" t="s">
        <v>42</v>
      </c>
      <c r="E242" s="16">
        <v>5</v>
      </c>
      <c r="F242" s="42">
        <v>45267</v>
      </c>
      <c r="G242" s="42" t="str">
        <f t="shared" si="17"/>
        <v>木</v>
      </c>
      <c r="H242" s="42"/>
      <c r="I242" s="43" t="s">
        <v>109</v>
      </c>
      <c r="J242" s="17">
        <v>6.9444444444444441E-3</v>
      </c>
      <c r="K242" s="17">
        <v>0.125</v>
      </c>
      <c r="L242" s="17">
        <v>0</v>
      </c>
      <c r="M242" s="17">
        <v>0</v>
      </c>
      <c r="N242" s="16"/>
      <c r="O242" s="16"/>
    </row>
    <row r="243" spans="1:15" s="18" customFormat="1" x14ac:dyDescent="0.55000000000000004">
      <c r="A243" s="80" t="s">
        <v>30</v>
      </c>
      <c r="B243" s="16" t="s">
        <v>40</v>
      </c>
      <c r="C243" s="16" t="s">
        <v>207</v>
      </c>
      <c r="D243" s="16" t="s">
        <v>42</v>
      </c>
      <c r="E243" s="16">
        <v>6</v>
      </c>
      <c r="F243" s="42">
        <v>45281</v>
      </c>
      <c r="G243" s="42" t="str">
        <f>TEXT(F243,"aaa")</f>
        <v>木</v>
      </c>
      <c r="H243" s="42"/>
      <c r="I243" s="43" t="s">
        <v>109</v>
      </c>
      <c r="J243" s="17">
        <v>6.9444444444444441E-3</v>
      </c>
      <c r="K243" s="17">
        <v>0.125</v>
      </c>
      <c r="L243" s="17">
        <v>0</v>
      </c>
      <c r="M243" s="17">
        <v>0</v>
      </c>
      <c r="N243" s="16"/>
      <c r="O243" s="16"/>
    </row>
    <row r="244" spans="1:15" s="18" customFormat="1" x14ac:dyDescent="0.55000000000000004">
      <c r="A244" s="80" t="s">
        <v>30</v>
      </c>
      <c r="B244" s="16" t="s">
        <v>40</v>
      </c>
      <c r="C244" s="16" t="s">
        <v>207</v>
      </c>
      <c r="D244" s="16" t="s">
        <v>42</v>
      </c>
      <c r="E244" s="16">
        <v>7</v>
      </c>
      <c r="F244" s="42">
        <v>45295</v>
      </c>
      <c r="G244" s="42" t="str">
        <f t="shared" ref="G244:G245" si="18">TEXT(F244,"aaa")</f>
        <v>木</v>
      </c>
      <c r="H244" s="42"/>
      <c r="I244" s="43" t="s">
        <v>109</v>
      </c>
      <c r="J244" s="17">
        <v>6.9444444444444441E-3</v>
      </c>
      <c r="K244" s="17">
        <v>0.125</v>
      </c>
      <c r="L244" s="17">
        <v>0</v>
      </c>
      <c r="M244" s="17">
        <v>0</v>
      </c>
      <c r="N244" s="16"/>
      <c r="O244" s="16"/>
    </row>
    <row r="245" spans="1:15" s="18" customFormat="1" x14ac:dyDescent="0.55000000000000004">
      <c r="A245" s="80" t="s">
        <v>30</v>
      </c>
      <c r="B245" s="16" t="s">
        <v>40</v>
      </c>
      <c r="C245" s="16" t="s">
        <v>207</v>
      </c>
      <c r="D245" s="16" t="s">
        <v>42</v>
      </c>
      <c r="E245" s="16">
        <v>8</v>
      </c>
      <c r="F245" s="42">
        <v>45309</v>
      </c>
      <c r="G245" s="42" t="str">
        <f t="shared" si="18"/>
        <v>木</v>
      </c>
      <c r="H245" s="42"/>
      <c r="I245" s="43" t="s">
        <v>109</v>
      </c>
      <c r="J245" s="17">
        <v>6.9444444444444441E-3</v>
      </c>
      <c r="K245" s="17">
        <v>0.125</v>
      </c>
      <c r="L245" s="17">
        <v>0</v>
      </c>
      <c r="M245" s="17">
        <v>0</v>
      </c>
      <c r="N245" s="16"/>
      <c r="O245" s="16"/>
    </row>
    <row r="246" spans="1:15" s="90" customFormat="1" x14ac:dyDescent="0.55000000000000004">
      <c r="A246" s="85" t="s">
        <v>30</v>
      </c>
      <c r="B246" s="86" t="s">
        <v>38</v>
      </c>
      <c r="C246" s="86" t="s">
        <v>154</v>
      </c>
      <c r="D246" s="86" t="s">
        <v>42</v>
      </c>
      <c r="E246" s="86">
        <v>1</v>
      </c>
      <c r="F246" s="87">
        <v>45198</v>
      </c>
      <c r="G246" s="87" t="str">
        <f>TEXT(F246,"aaa")</f>
        <v>金</v>
      </c>
      <c r="H246" s="87"/>
      <c r="I246" s="88" t="s">
        <v>112</v>
      </c>
      <c r="J246" s="89">
        <v>0</v>
      </c>
      <c r="K246" s="89">
        <v>6.25E-2</v>
      </c>
      <c r="L246" s="89">
        <v>0</v>
      </c>
      <c r="M246" s="89">
        <v>0</v>
      </c>
      <c r="N246" s="86"/>
      <c r="O246" s="86"/>
    </row>
    <row r="247" spans="1:15" s="90" customFormat="1" x14ac:dyDescent="0.55000000000000004">
      <c r="A247" s="85" t="s">
        <v>30</v>
      </c>
      <c r="B247" s="86" t="s">
        <v>38</v>
      </c>
      <c r="C247" s="86" t="s">
        <v>154</v>
      </c>
      <c r="D247" s="86" t="s">
        <v>42</v>
      </c>
      <c r="E247" s="86">
        <v>2</v>
      </c>
      <c r="F247" s="87">
        <v>45205</v>
      </c>
      <c r="G247" s="87" t="str">
        <f t="shared" ref="G247:G252" si="19">TEXT(F247,"aaa")</f>
        <v>金</v>
      </c>
      <c r="H247" s="87"/>
      <c r="I247" s="91" t="s">
        <v>109</v>
      </c>
      <c r="J247" s="89">
        <v>6.9444444444444441E-3</v>
      </c>
      <c r="K247" s="89">
        <v>0.125</v>
      </c>
      <c r="L247" s="89">
        <v>0</v>
      </c>
      <c r="M247" s="89">
        <v>0</v>
      </c>
      <c r="N247" s="86"/>
      <c r="O247" s="86"/>
    </row>
    <row r="248" spans="1:15" s="90" customFormat="1" x14ac:dyDescent="0.55000000000000004">
      <c r="A248" s="85" t="s">
        <v>30</v>
      </c>
      <c r="B248" s="86" t="s">
        <v>38</v>
      </c>
      <c r="C248" s="86" t="s">
        <v>154</v>
      </c>
      <c r="D248" s="86" t="s">
        <v>42</v>
      </c>
      <c r="E248" s="86">
        <v>3</v>
      </c>
      <c r="F248" s="87">
        <v>45219</v>
      </c>
      <c r="G248" s="87" t="str">
        <f t="shared" si="19"/>
        <v>金</v>
      </c>
      <c r="H248" s="87"/>
      <c r="I248" s="91" t="s">
        <v>109</v>
      </c>
      <c r="J248" s="89">
        <v>6.9444444444444441E-3</v>
      </c>
      <c r="K248" s="89">
        <v>0.125</v>
      </c>
      <c r="L248" s="89">
        <v>0</v>
      </c>
      <c r="M248" s="89">
        <v>0</v>
      </c>
      <c r="N248" s="86"/>
      <c r="O248" s="86"/>
    </row>
    <row r="249" spans="1:15" s="90" customFormat="1" x14ac:dyDescent="0.55000000000000004">
      <c r="A249" s="85" t="s">
        <v>30</v>
      </c>
      <c r="B249" s="86" t="s">
        <v>38</v>
      </c>
      <c r="C249" s="86" t="s">
        <v>154</v>
      </c>
      <c r="D249" s="86" t="s">
        <v>42</v>
      </c>
      <c r="E249" s="86">
        <v>4</v>
      </c>
      <c r="F249" s="87">
        <v>45247</v>
      </c>
      <c r="G249" s="87" t="str">
        <f t="shared" si="19"/>
        <v>金</v>
      </c>
      <c r="H249" s="87"/>
      <c r="I249" s="91" t="s">
        <v>109</v>
      </c>
      <c r="J249" s="89">
        <v>6.9444444444444441E-3</v>
      </c>
      <c r="K249" s="89">
        <v>0.125</v>
      </c>
      <c r="L249" s="89">
        <v>0</v>
      </c>
      <c r="M249" s="89">
        <v>0</v>
      </c>
      <c r="N249" s="86"/>
      <c r="O249" s="86"/>
    </row>
    <row r="250" spans="1:15" s="90" customFormat="1" x14ac:dyDescent="0.55000000000000004">
      <c r="A250" s="85" t="s">
        <v>30</v>
      </c>
      <c r="B250" s="86" t="s">
        <v>38</v>
      </c>
      <c r="C250" s="86" t="s">
        <v>154</v>
      </c>
      <c r="D250" s="86" t="s">
        <v>42</v>
      </c>
      <c r="E250" s="86">
        <v>5</v>
      </c>
      <c r="F250" s="87">
        <v>45261</v>
      </c>
      <c r="G250" s="87" t="str">
        <f t="shared" si="19"/>
        <v>金</v>
      </c>
      <c r="H250" s="87"/>
      <c r="I250" s="91" t="s">
        <v>109</v>
      </c>
      <c r="J250" s="89">
        <v>6.9444444444444441E-3</v>
      </c>
      <c r="K250" s="89">
        <v>0.125</v>
      </c>
      <c r="L250" s="89">
        <v>0</v>
      </c>
      <c r="M250" s="89">
        <v>0</v>
      </c>
      <c r="N250" s="86"/>
      <c r="O250" s="86"/>
    </row>
    <row r="251" spans="1:15" s="90" customFormat="1" x14ac:dyDescent="0.55000000000000004">
      <c r="A251" s="85" t="s">
        <v>30</v>
      </c>
      <c r="B251" s="86" t="s">
        <v>38</v>
      </c>
      <c r="C251" s="86" t="s">
        <v>154</v>
      </c>
      <c r="D251" s="86" t="s">
        <v>42</v>
      </c>
      <c r="E251" s="86">
        <v>6</v>
      </c>
      <c r="F251" s="87">
        <v>45275</v>
      </c>
      <c r="G251" s="87" t="str">
        <f t="shared" si="19"/>
        <v>金</v>
      </c>
      <c r="H251" s="87"/>
      <c r="I251" s="91" t="s">
        <v>109</v>
      </c>
      <c r="J251" s="89">
        <v>6.9444444444444441E-3</v>
      </c>
      <c r="K251" s="89">
        <v>0.125</v>
      </c>
      <c r="L251" s="89">
        <v>0</v>
      </c>
      <c r="M251" s="89">
        <v>0</v>
      </c>
      <c r="N251" s="86"/>
      <c r="O251" s="86"/>
    </row>
    <row r="252" spans="1:15" s="90" customFormat="1" x14ac:dyDescent="0.55000000000000004">
      <c r="A252" s="85" t="s">
        <v>30</v>
      </c>
      <c r="B252" s="86" t="s">
        <v>38</v>
      </c>
      <c r="C252" s="86" t="s">
        <v>154</v>
      </c>
      <c r="D252" s="86" t="s">
        <v>42</v>
      </c>
      <c r="E252" s="86">
        <v>7</v>
      </c>
      <c r="F252" s="87">
        <v>45303</v>
      </c>
      <c r="G252" s="87" t="str">
        <f t="shared" si="19"/>
        <v>金</v>
      </c>
      <c r="H252" s="87"/>
      <c r="I252" s="91" t="s">
        <v>109</v>
      </c>
      <c r="J252" s="89">
        <v>6.9444444444444441E-3</v>
      </c>
      <c r="K252" s="89">
        <v>0.125</v>
      </c>
      <c r="L252" s="89">
        <v>0</v>
      </c>
      <c r="M252" s="89">
        <v>0</v>
      </c>
      <c r="N252" s="86"/>
      <c r="O252" s="86"/>
    </row>
    <row r="253" spans="1:15" s="90" customFormat="1" x14ac:dyDescent="0.55000000000000004">
      <c r="A253" s="85" t="s">
        <v>30</v>
      </c>
      <c r="B253" s="86" t="s">
        <v>38</v>
      </c>
      <c r="C253" s="86" t="s">
        <v>154</v>
      </c>
      <c r="D253" s="86" t="s">
        <v>42</v>
      </c>
      <c r="E253" s="86">
        <v>8</v>
      </c>
      <c r="F253" s="87">
        <v>45317</v>
      </c>
      <c r="G253" s="87" t="str">
        <f>TEXT(F253,"aaa")</f>
        <v>金</v>
      </c>
      <c r="H253" s="87"/>
      <c r="I253" s="91" t="s">
        <v>109</v>
      </c>
      <c r="J253" s="89">
        <v>6.9444444444444441E-3</v>
      </c>
      <c r="K253" s="89">
        <v>0.125</v>
      </c>
      <c r="L253" s="89">
        <v>0</v>
      </c>
      <c r="M253" s="89">
        <v>0</v>
      </c>
      <c r="N253" s="86"/>
      <c r="O253" s="86"/>
    </row>
    <row r="254" spans="1:15" s="3" customFormat="1" x14ac:dyDescent="0.55000000000000004">
      <c r="A254" s="78" t="s">
        <v>30</v>
      </c>
      <c r="B254" s="9" t="s">
        <v>45</v>
      </c>
      <c r="C254" s="9" t="s">
        <v>48</v>
      </c>
      <c r="D254" s="9" t="s">
        <v>42</v>
      </c>
      <c r="E254" s="9">
        <v>1</v>
      </c>
      <c r="F254" s="36">
        <v>45198</v>
      </c>
      <c r="G254" s="36" t="str">
        <f>TEXT(F254,"aaa")</f>
        <v>金</v>
      </c>
      <c r="H254" s="36"/>
      <c r="I254" s="37" t="s">
        <v>112</v>
      </c>
      <c r="J254" s="10">
        <v>0</v>
      </c>
      <c r="K254" s="10">
        <v>6.25E-2</v>
      </c>
      <c r="L254" s="10">
        <v>0</v>
      </c>
      <c r="M254" s="10">
        <v>0</v>
      </c>
      <c r="N254" s="9"/>
      <c r="O254" s="9"/>
    </row>
    <row r="255" spans="1:15" s="3" customFormat="1" x14ac:dyDescent="0.55000000000000004">
      <c r="A255" s="78" t="s">
        <v>30</v>
      </c>
      <c r="B255" s="9" t="s">
        <v>45</v>
      </c>
      <c r="C255" s="9" t="s">
        <v>48</v>
      </c>
      <c r="D255" s="9" t="s">
        <v>42</v>
      </c>
      <c r="E255" s="9">
        <v>2</v>
      </c>
      <c r="F255" s="36">
        <v>45226</v>
      </c>
      <c r="G255" s="36" t="str">
        <f t="shared" ref="G255:G259" si="20">TEXT(F255,"aaa")</f>
        <v>金</v>
      </c>
      <c r="H255" s="36"/>
      <c r="I255" s="38" t="s">
        <v>109</v>
      </c>
      <c r="J255" s="10">
        <v>6.9444444444444441E-3</v>
      </c>
      <c r="K255" s="10">
        <v>0.125</v>
      </c>
      <c r="L255" s="10">
        <v>0</v>
      </c>
      <c r="M255" s="10">
        <v>0</v>
      </c>
      <c r="N255" s="9"/>
      <c r="O255" s="9"/>
    </row>
    <row r="256" spans="1:15" s="3" customFormat="1" x14ac:dyDescent="0.55000000000000004">
      <c r="A256" s="78" t="s">
        <v>30</v>
      </c>
      <c r="B256" s="9" t="s">
        <v>45</v>
      </c>
      <c r="C256" s="9" t="s">
        <v>48</v>
      </c>
      <c r="D256" s="9" t="s">
        <v>42</v>
      </c>
      <c r="E256" s="9">
        <v>3</v>
      </c>
      <c r="F256" s="36">
        <v>45240</v>
      </c>
      <c r="G256" s="36" t="str">
        <f t="shared" si="20"/>
        <v>金</v>
      </c>
      <c r="H256" s="36"/>
      <c r="I256" s="38" t="s">
        <v>109</v>
      </c>
      <c r="J256" s="10">
        <v>6.9444444444444441E-3</v>
      </c>
      <c r="K256" s="10">
        <v>0.125</v>
      </c>
      <c r="L256" s="10">
        <v>0</v>
      </c>
      <c r="M256" s="10">
        <v>0</v>
      </c>
      <c r="N256" s="9"/>
      <c r="O256" s="9"/>
    </row>
    <row r="257" spans="1:15" s="3" customFormat="1" x14ac:dyDescent="0.55000000000000004">
      <c r="A257" s="78" t="s">
        <v>30</v>
      </c>
      <c r="B257" s="9" t="s">
        <v>45</v>
      </c>
      <c r="C257" s="9" t="s">
        <v>48</v>
      </c>
      <c r="D257" s="9" t="s">
        <v>42</v>
      </c>
      <c r="E257" s="9">
        <v>4</v>
      </c>
      <c r="F257" s="36">
        <v>45254</v>
      </c>
      <c r="G257" s="36" t="str">
        <f t="shared" si="20"/>
        <v>金</v>
      </c>
      <c r="H257" s="36"/>
      <c r="I257" s="38" t="s">
        <v>109</v>
      </c>
      <c r="J257" s="10">
        <v>6.9444444444444441E-3</v>
      </c>
      <c r="K257" s="10">
        <v>0.125</v>
      </c>
      <c r="L257" s="10">
        <v>0</v>
      </c>
      <c r="M257" s="10">
        <v>0</v>
      </c>
      <c r="N257" s="9"/>
      <c r="O257" s="9"/>
    </row>
    <row r="258" spans="1:15" s="3" customFormat="1" x14ac:dyDescent="0.55000000000000004">
      <c r="A258" s="78" t="s">
        <v>30</v>
      </c>
      <c r="B258" s="9" t="s">
        <v>45</v>
      </c>
      <c r="C258" s="9" t="s">
        <v>48</v>
      </c>
      <c r="D258" s="9" t="s">
        <v>42</v>
      </c>
      <c r="E258" s="9">
        <v>5</v>
      </c>
      <c r="F258" s="36">
        <v>45268</v>
      </c>
      <c r="G258" s="36" t="str">
        <f t="shared" si="20"/>
        <v>金</v>
      </c>
      <c r="H258" s="36"/>
      <c r="I258" s="38" t="s">
        <v>109</v>
      </c>
      <c r="J258" s="10">
        <v>6.9444444444444441E-3</v>
      </c>
      <c r="K258" s="10">
        <v>0.125</v>
      </c>
      <c r="L258" s="10">
        <v>0</v>
      </c>
      <c r="M258" s="10">
        <v>0</v>
      </c>
      <c r="N258" s="9"/>
      <c r="O258" s="9"/>
    </row>
    <row r="259" spans="1:15" s="3" customFormat="1" x14ac:dyDescent="0.55000000000000004">
      <c r="A259" s="78" t="s">
        <v>30</v>
      </c>
      <c r="B259" s="9" t="s">
        <v>45</v>
      </c>
      <c r="C259" s="9" t="s">
        <v>48</v>
      </c>
      <c r="D259" s="9" t="s">
        <v>42</v>
      </c>
      <c r="E259" s="9">
        <v>6</v>
      </c>
      <c r="F259" s="36">
        <v>45282</v>
      </c>
      <c r="G259" s="36" t="str">
        <f t="shared" si="20"/>
        <v>金</v>
      </c>
      <c r="H259" s="36"/>
      <c r="I259" s="38" t="s">
        <v>109</v>
      </c>
      <c r="J259" s="10">
        <v>6.9444444444444441E-3</v>
      </c>
      <c r="K259" s="10">
        <v>0.125</v>
      </c>
      <c r="L259" s="10">
        <v>0</v>
      </c>
      <c r="M259" s="10">
        <v>0</v>
      </c>
      <c r="N259" s="9"/>
      <c r="O259" s="9"/>
    </row>
    <row r="260" spans="1:15" s="3" customFormat="1" x14ac:dyDescent="0.55000000000000004">
      <c r="A260" s="78" t="s">
        <v>30</v>
      </c>
      <c r="B260" s="9" t="s">
        <v>45</v>
      </c>
      <c r="C260" s="9" t="s">
        <v>48</v>
      </c>
      <c r="D260" s="9" t="s">
        <v>42</v>
      </c>
      <c r="E260" s="9">
        <v>7</v>
      </c>
      <c r="F260" s="36">
        <v>45296</v>
      </c>
      <c r="G260" s="36" t="str">
        <f>TEXT(F260,"aaa")</f>
        <v>金</v>
      </c>
      <c r="H260" s="36"/>
      <c r="I260" s="38" t="s">
        <v>109</v>
      </c>
      <c r="J260" s="10">
        <v>6.9444444444444441E-3</v>
      </c>
      <c r="K260" s="10">
        <v>0.125</v>
      </c>
      <c r="L260" s="10">
        <v>0</v>
      </c>
      <c r="M260" s="10">
        <v>0</v>
      </c>
      <c r="N260" s="9"/>
      <c r="O260" s="9"/>
    </row>
    <row r="261" spans="1:15" s="3" customFormat="1" x14ac:dyDescent="0.55000000000000004">
      <c r="A261" s="78" t="s">
        <v>30</v>
      </c>
      <c r="B261" s="9" t="s">
        <v>45</v>
      </c>
      <c r="C261" s="9" t="s">
        <v>48</v>
      </c>
      <c r="D261" s="9" t="s">
        <v>42</v>
      </c>
      <c r="E261" s="9">
        <v>8</v>
      </c>
      <c r="F261" s="36">
        <v>45310</v>
      </c>
      <c r="G261" s="36" t="s">
        <v>47</v>
      </c>
      <c r="H261" s="36" t="s">
        <v>234</v>
      </c>
      <c r="I261" s="38" t="s">
        <v>203</v>
      </c>
      <c r="J261" s="10">
        <v>6.9444444444444441E-3</v>
      </c>
      <c r="K261" s="10">
        <v>0.125</v>
      </c>
      <c r="L261" s="10">
        <v>0</v>
      </c>
      <c r="M261" s="10">
        <v>0</v>
      </c>
      <c r="N261" s="9"/>
      <c r="O261" s="9"/>
    </row>
    <row r="262" spans="1:15" s="18" customFormat="1" x14ac:dyDescent="0.55000000000000004">
      <c r="A262" s="80" t="s">
        <v>30</v>
      </c>
      <c r="B262" s="16" t="s">
        <v>45</v>
      </c>
      <c r="C262" s="16" t="s">
        <v>159</v>
      </c>
      <c r="D262" s="16" t="s">
        <v>42</v>
      </c>
      <c r="E262" s="16">
        <v>1</v>
      </c>
      <c r="F262" s="42">
        <v>45198</v>
      </c>
      <c r="G262" s="42" t="str">
        <f t="shared" ref="G262:G266" si="21">TEXT(F262,"aaa")</f>
        <v>金</v>
      </c>
      <c r="H262" s="42"/>
      <c r="I262" s="43" t="s">
        <v>114</v>
      </c>
      <c r="J262" s="17">
        <v>0</v>
      </c>
      <c r="K262" s="17">
        <v>6.25E-2</v>
      </c>
      <c r="L262" s="17">
        <v>0</v>
      </c>
      <c r="M262" s="17">
        <v>0</v>
      </c>
      <c r="N262" s="16"/>
      <c r="O262" s="16"/>
    </row>
    <row r="263" spans="1:15" s="18" customFormat="1" x14ac:dyDescent="0.55000000000000004">
      <c r="A263" s="80" t="s">
        <v>30</v>
      </c>
      <c r="B263" s="16" t="s">
        <v>45</v>
      </c>
      <c r="C263" s="16" t="s">
        <v>159</v>
      </c>
      <c r="D263" s="16" t="s">
        <v>42</v>
      </c>
      <c r="E263" s="16">
        <v>2</v>
      </c>
      <c r="F263" s="42">
        <v>45212</v>
      </c>
      <c r="G263" s="42" t="str">
        <f t="shared" si="21"/>
        <v>金</v>
      </c>
      <c r="H263" s="42"/>
      <c r="I263" s="43" t="s">
        <v>109</v>
      </c>
      <c r="J263" s="17">
        <v>6.9444444444444441E-3</v>
      </c>
      <c r="K263" s="17">
        <v>0.125</v>
      </c>
      <c r="L263" s="17">
        <v>0</v>
      </c>
      <c r="M263" s="17">
        <v>0</v>
      </c>
      <c r="N263" s="16"/>
      <c r="O263" s="16"/>
    </row>
    <row r="264" spans="1:15" s="18" customFormat="1" x14ac:dyDescent="0.55000000000000004">
      <c r="A264" s="80" t="s">
        <v>30</v>
      </c>
      <c r="B264" s="16" t="s">
        <v>45</v>
      </c>
      <c r="C264" s="16" t="s">
        <v>159</v>
      </c>
      <c r="D264" s="16" t="s">
        <v>42</v>
      </c>
      <c r="E264" s="16">
        <v>3</v>
      </c>
      <c r="F264" s="42">
        <v>45226</v>
      </c>
      <c r="G264" s="42" t="str">
        <f t="shared" si="21"/>
        <v>金</v>
      </c>
      <c r="H264" s="42"/>
      <c r="I264" s="43" t="s">
        <v>109</v>
      </c>
      <c r="J264" s="17">
        <v>6.9444444444444441E-3</v>
      </c>
      <c r="K264" s="17">
        <v>0.125</v>
      </c>
      <c r="L264" s="17">
        <v>0</v>
      </c>
      <c r="M264" s="17">
        <v>0</v>
      </c>
      <c r="N264" s="16"/>
      <c r="O264" s="16"/>
    </row>
    <row r="265" spans="1:15" s="18" customFormat="1" x14ac:dyDescent="0.55000000000000004">
      <c r="A265" s="80" t="s">
        <v>30</v>
      </c>
      <c r="B265" s="16" t="s">
        <v>22</v>
      </c>
      <c r="C265" s="16" t="s">
        <v>159</v>
      </c>
      <c r="D265" s="16" t="s">
        <v>42</v>
      </c>
      <c r="E265" s="16">
        <v>4</v>
      </c>
      <c r="F265" s="42">
        <v>45240</v>
      </c>
      <c r="G265" s="42" t="str">
        <f t="shared" si="21"/>
        <v>金</v>
      </c>
      <c r="H265" s="42"/>
      <c r="I265" s="43" t="s">
        <v>109</v>
      </c>
      <c r="J265" s="17">
        <v>6.9444444444444441E-3</v>
      </c>
      <c r="K265" s="17">
        <v>0.125</v>
      </c>
      <c r="L265" s="17">
        <v>0</v>
      </c>
      <c r="M265" s="17">
        <v>0</v>
      </c>
      <c r="N265" s="16"/>
      <c r="O265" s="16"/>
    </row>
    <row r="266" spans="1:15" s="18" customFormat="1" x14ac:dyDescent="0.55000000000000004">
      <c r="A266" s="80" t="s">
        <v>30</v>
      </c>
      <c r="B266" s="16" t="s">
        <v>22</v>
      </c>
      <c r="C266" s="16" t="s">
        <v>159</v>
      </c>
      <c r="D266" s="16" t="s">
        <v>42</v>
      </c>
      <c r="E266" s="16">
        <v>5</v>
      </c>
      <c r="F266" s="42">
        <v>45254</v>
      </c>
      <c r="G266" s="42" t="str">
        <f t="shared" si="21"/>
        <v>金</v>
      </c>
      <c r="H266" s="42"/>
      <c r="I266" s="43" t="s">
        <v>109</v>
      </c>
      <c r="J266" s="17">
        <v>6.9444444444444441E-3</v>
      </c>
      <c r="K266" s="17">
        <v>0.125</v>
      </c>
      <c r="L266" s="17">
        <v>0</v>
      </c>
      <c r="M266" s="17">
        <v>0</v>
      </c>
      <c r="N266" s="16"/>
      <c r="O266" s="16"/>
    </row>
    <row r="267" spans="1:15" s="18" customFormat="1" x14ac:dyDescent="0.55000000000000004">
      <c r="A267" s="80" t="s">
        <v>30</v>
      </c>
      <c r="B267" s="16" t="s">
        <v>22</v>
      </c>
      <c r="C267" s="16" t="s">
        <v>159</v>
      </c>
      <c r="D267" s="16" t="s">
        <v>42</v>
      </c>
      <c r="E267" s="16">
        <v>6</v>
      </c>
      <c r="F267" s="42">
        <v>45268</v>
      </c>
      <c r="G267" s="42" t="str">
        <f>TEXT(F267,"aaa")</f>
        <v>金</v>
      </c>
      <c r="H267" s="42"/>
      <c r="I267" s="43" t="s">
        <v>109</v>
      </c>
      <c r="J267" s="17">
        <v>6.9444444444444441E-3</v>
      </c>
      <c r="K267" s="17">
        <v>0.125</v>
      </c>
      <c r="L267" s="17">
        <v>0</v>
      </c>
      <c r="M267" s="17">
        <v>0</v>
      </c>
      <c r="N267" s="16"/>
      <c r="O267" s="16"/>
    </row>
    <row r="268" spans="1:15" s="18" customFormat="1" x14ac:dyDescent="0.55000000000000004">
      <c r="A268" s="80" t="s">
        <v>30</v>
      </c>
      <c r="B268" s="16" t="s">
        <v>22</v>
      </c>
      <c r="C268" s="16" t="s">
        <v>159</v>
      </c>
      <c r="D268" s="16" t="s">
        <v>42</v>
      </c>
      <c r="E268" s="16">
        <v>7</v>
      </c>
      <c r="F268" s="42">
        <v>45282</v>
      </c>
      <c r="G268" s="42" t="str">
        <f t="shared" ref="G268:G269" si="22">TEXT(F268,"aaa")</f>
        <v>金</v>
      </c>
      <c r="H268" s="42"/>
      <c r="I268" s="43" t="s">
        <v>109</v>
      </c>
      <c r="J268" s="17">
        <v>6.9444444444444441E-3</v>
      </c>
      <c r="K268" s="17">
        <v>0.125</v>
      </c>
      <c r="L268" s="17">
        <v>0</v>
      </c>
      <c r="M268" s="17">
        <v>0</v>
      </c>
      <c r="N268" s="16"/>
      <c r="O268" s="16"/>
    </row>
    <row r="269" spans="1:15" s="18" customFormat="1" x14ac:dyDescent="0.55000000000000004">
      <c r="A269" s="80" t="s">
        <v>30</v>
      </c>
      <c r="B269" s="16" t="s">
        <v>22</v>
      </c>
      <c r="C269" s="16" t="s">
        <v>159</v>
      </c>
      <c r="D269" s="16" t="s">
        <v>42</v>
      </c>
      <c r="E269" s="16">
        <v>8</v>
      </c>
      <c r="F269" s="42">
        <v>45296</v>
      </c>
      <c r="G269" s="42" t="str">
        <f t="shared" si="22"/>
        <v>金</v>
      </c>
      <c r="H269" s="42"/>
      <c r="I269" s="43" t="s">
        <v>109</v>
      </c>
      <c r="J269" s="17">
        <v>6.9444444444444441E-3</v>
      </c>
      <c r="K269" s="17">
        <v>0.125</v>
      </c>
      <c r="L269" s="17">
        <v>0</v>
      </c>
      <c r="M269" s="17">
        <v>0</v>
      </c>
      <c r="N269" s="16"/>
      <c r="O269" s="16"/>
    </row>
    <row r="270" spans="1:15" s="21" customFormat="1" x14ac:dyDescent="0.55000000000000004">
      <c r="A270" s="81" t="s">
        <v>30</v>
      </c>
      <c r="B270" s="19" t="s">
        <v>130</v>
      </c>
      <c r="C270" s="19" t="s">
        <v>220</v>
      </c>
      <c r="D270" s="19" t="s">
        <v>42</v>
      </c>
      <c r="E270" s="19">
        <v>1</v>
      </c>
      <c r="F270" s="51">
        <v>45199</v>
      </c>
      <c r="G270" s="51" t="str">
        <f>TEXT(F270,"aaa")</f>
        <v>土</v>
      </c>
      <c r="H270" s="51"/>
      <c r="I270" s="45" t="s">
        <v>132</v>
      </c>
      <c r="J270" s="20">
        <v>0</v>
      </c>
      <c r="K270" s="20">
        <v>6.25E-2</v>
      </c>
      <c r="L270" s="20">
        <v>0</v>
      </c>
      <c r="M270" s="20">
        <v>0</v>
      </c>
      <c r="N270" s="19"/>
      <c r="O270" s="19"/>
    </row>
    <row r="271" spans="1:15" s="21" customFormat="1" x14ac:dyDescent="0.55000000000000004">
      <c r="A271" s="81" t="s">
        <v>30</v>
      </c>
      <c r="B271" s="19" t="s">
        <v>130</v>
      </c>
      <c r="C271" s="19" t="s">
        <v>220</v>
      </c>
      <c r="D271" s="19" t="s">
        <v>42</v>
      </c>
      <c r="E271" s="19">
        <v>2</v>
      </c>
      <c r="F271" s="51">
        <v>45206</v>
      </c>
      <c r="G271" s="51" t="str">
        <f t="shared" ref="G271:G276" si="23">TEXT(F271,"aaa")</f>
        <v>土</v>
      </c>
      <c r="H271" s="51"/>
      <c r="I271" s="50" t="s">
        <v>163</v>
      </c>
      <c r="J271" s="20">
        <v>6.9444444444444441E-3</v>
      </c>
      <c r="K271" s="20">
        <v>0.125</v>
      </c>
      <c r="L271" s="20">
        <v>0</v>
      </c>
      <c r="M271" s="20">
        <v>0</v>
      </c>
      <c r="N271" s="19"/>
      <c r="O271" s="19"/>
    </row>
    <row r="272" spans="1:15" s="21" customFormat="1" x14ac:dyDescent="0.55000000000000004">
      <c r="A272" s="81" t="s">
        <v>30</v>
      </c>
      <c r="B272" s="19" t="s">
        <v>130</v>
      </c>
      <c r="C272" s="19" t="s">
        <v>220</v>
      </c>
      <c r="D272" s="19" t="s">
        <v>42</v>
      </c>
      <c r="E272" s="19">
        <v>3</v>
      </c>
      <c r="F272" s="51">
        <v>45220</v>
      </c>
      <c r="G272" s="51" t="str">
        <f t="shared" si="23"/>
        <v>土</v>
      </c>
      <c r="H272" s="51"/>
      <c r="I272" s="50" t="s">
        <v>163</v>
      </c>
      <c r="J272" s="20">
        <v>6.9444444444444441E-3</v>
      </c>
      <c r="K272" s="20">
        <v>0.125</v>
      </c>
      <c r="L272" s="20">
        <v>0</v>
      </c>
      <c r="M272" s="20">
        <v>0</v>
      </c>
      <c r="N272" s="19"/>
      <c r="O272" s="19"/>
    </row>
    <row r="273" spans="1:15" s="21" customFormat="1" x14ac:dyDescent="0.55000000000000004">
      <c r="A273" s="81" t="s">
        <v>30</v>
      </c>
      <c r="B273" s="19" t="s">
        <v>130</v>
      </c>
      <c r="C273" s="19" t="s">
        <v>220</v>
      </c>
      <c r="D273" s="19" t="s">
        <v>42</v>
      </c>
      <c r="E273" s="19">
        <v>4</v>
      </c>
      <c r="F273" s="51">
        <v>45248</v>
      </c>
      <c r="G273" s="51" t="str">
        <f t="shared" si="23"/>
        <v>土</v>
      </c>
      <c r="H273" s="51"/>
      <c r="I273" s="50" t="s">
        <v>163</v>
      </c>
      <c r="J273" s="20">
        <v>6.9444444444444441E-3</v>
      </c>
      <c r="K273" s="20">
        <v>0.125</v>
      </c>
      <c r="L273" s="20">
        <v>0</v>
      </c>
      <c r="M273" s="20">
        <v>0</v>
      </c>
      <c r="N273" s="19"/>
      <c r="O273" s="19"/>
    </row>
    <row r="274" spans="1:15" s="21" customFormat="1" x14ac:dyDescent="0.55000000000000004">
      <c r="A274" s="81" t="s">
        <v>30</v>
      </c>
      <c r="B274" s="19" t="s">
        <v>130</v>
      </c>
      <c r="C274" s="19" t="s">
        <v>220</v>
      </c>
      <c r="D274" s="19" t="s">
        <v>42</v>
      </c>
      <c r="E274" s="19">
        <v>5</v>
      </c>
      <c r="F274" s="51">
        <v>45262</v>
      </c>
      <c r="G274" s="51" t="str">
        <f t="shared" si="23"/>
        <v>土</v>
      </c>
      <c r="H274" s="51"/>
      <c r="I274" s="50" t="s">
        <v>163</v>
      </c>
      <c r="J274" s="20">
        <v>6.9444444444444441E-3</v>
      </c>
      <c r="K274" s="20">
        <v>0.125</v>
      </c>
      <c r="L274" s="20">
        <v>0</v>
      </c>
      <c r="M274" s="20">
        <v>0</v>
      </c>
      <c r="N274" s="19"/>
      <c r="O274" s="19"/>
    </row>
    <row r="275" spans="1:15" s="21" customFormat="1" x14ac:dyDescent="0.55000000000000004">
      <c r="A275" s="81" t="s">
        <v>30</v>
      </c>
      <c r="B275" s="19" t="s">
        <v>130</v>
      </c>
      <c r="C275" s="19" t="s">
        <v>220</v>
      </c>
      <c r="D275" s="19" t="s">
        <v>42</v>
      </c>
      <c r="E275" s="19">
        <v>6</v>
      </c>
      <c r="F275" s="51">
        <v>45276</v>
      </c>
      <c r="G275" s="51" t="str">
        <f t="shared" si="23"/>
        <v>土</v>
      </c>
      <c r="H275" s="51"/>
      <c r="I275" s="50" t="s">
        <v>163</v>
      </c>
      <c r="J275" s="20">
        <v>6.9444444444444441E-3</v>
      </c>
      <c r="K275" s="20">
        <v>0.125</v>
      </c>
      <c r="L275" s="20">
        <v>0</v>
      </c>
      <c r="M275" s="20">
        <v>0</v>
      </c>
      <c r="N275" s="19"/>
      <c r="O275" s="19"/>
    </row>
    <row r="276" spans="1:15" s="21" customFormat="1" x14ac:dyDescent="0.55000000000000004">
      <c r="A276" s="81" t="s">
        <v>30</v>
      </c>
      <c r="B276" s="19" t="s">
        <v>130</v>
      </c>
      <c r="C276" s="19" t="s">
        <v>220</v>
      </c>
      <c r="D276" s="19" t="s">
        <v>42</v>
      </c>
      <c r="E276" s="19">
        <v>7</v>
      </c>
      <c r="F276" s="51">
        <v>45304</v>
      </c>
      <c r="G276" s="51" t="str">
        <f t="shared" si="23"/>
        <v>土</v>
      </c>
      <c r="H276" s="51"/>
      <c r="I276" s="50" t="s">
        <v>163</v>
      </c>
      <c r="J276" s="20">
        <v>6.9444444444444441E-3</v>
      </c>
      <c r="K276" s="20">
        <v>0.125</v>
      </c>
      <c r="L276" s="20">
        <v>0</v>
      </c>
      <c r="M276" s="20">
        <v>0</v>
      </c>
      <c r="N276" s="19"/>
      <c r="O276" s="19"/>
    </row>
    <row r="277" spans="1:15" s="21" customFormat="1" x14ac:dyDescent="0.55000000000000004">
      <c r="A277" s="81" t="s">
        <v>30</v>
      </c>
      <c r="B277" s="19" t="s">
        <v>130</v>
      </c>
      <c r="C277" s="19" t="s">
        <v>220</v>
      </c>
      <c r="D277" s="19" t="s">
        <v>42</v>
      </c>
      <c r="E277" s="19">
        <v>8</v>
      </c>
      <c r="F277" s="51">
        <v>45318</v>
      </c>
      <c r="G277" s="51" t="str">
        <f>TEXT(F277,"aaa")</f>
        <v>土</v>
      </c>
      <c r="H277" s="51"/>
      <c r="I277" s="50" t="s">
        <v>163</v>
      </c>
      <c r="J277" s="20">
        <v>6.9444444444444441E-3</v>
      </c>
      <c r="K277" s="20">
        <v>0.125</v>
      </c>
      <c r="L277" s="20">
        <v>0</v>
      </c>
      <c r="M277" s="20">
        <v>0</v>
      </c>
      <c r="N277" s="19"/>
      <c r="O277" s="19"/>
    </row>
    <row r="278" spans="1:15" s="61" customFormat="1" x14ac:dyDescent="0.55000000000000004">
      <c r="A278" s="92" t="s">
        <v>30</v>
      </c>
      <c r="B278" s="57" t="s">
        <v>130</v>
      </c>
      <c r="C278" s="57" t="s">
        <v>129</v>
      </c>
      <c r="D278" s="57" t="s">
        <v>42</v>
      </c>
      <c r="E278" s="57">
        <v>1</v>
      </c>
      <c r="F278" s="93">
        <v>45199</v>
      </c>
      <c r="G278" s="93" t="str">
        <f>TEXT(F278,"aaa")</f>
        <v>土</v>
      </c>
      <c r="H278" s="93"/>
      <c r="I278" s="59" t="s">
        <v>132</v>
      </c>
      <c r="J278" s="60">
        <v>0</v>
      </c>
      <c r="K278" s="60">
        <v>6.25E-2</v>
      </c>
      <c r="L278" s="60">
        <v>0</v>
      </c>
      <c r="M278" s="60">
        <v>0</v>
      </c>
      <c r="N278" s="57"/>
      <c r="O278" s="57"/>
    </row>
    <row r="279" spans="1:15" s="61" customFormat="1" x14ac:dyDescent="0.55000000000000004">
      <c r="A279" s="92" t="s">
        <v>30</v>
      </c>
      <c r="B279" s="57" t="s">
        <v>130</v>
      </c>
      <c r="C279" s="57" t="s">
        <v>129</v>
      </c>
      <c r="D279" s="57" t="s">
        <v>42</v>
      </c>
      <c r="E279" s="57">
        <v>2</v>
      </c>
      <c r="F279" s="93">
        <v>45206</v>
      </c>
      <c r="G279" s="93" t="str">
        <f t="shared" ref="G279:G284" si="24">TEXT(F279,"aaa")</f>
        <v>土</v>
      </c>
      <c r="H279" s="93"/>
      <c r="I279" s="127" t="s">
        <v>163</v>
      </c>
      <c r="J279" s="60">
        <v>6.9444444444444441E-3</v>
      </c>
      <c r="K279" s="60">
        <v>0.125</v>
      </c>
      <c r="L279" s="60">
        <v>0</v>
      </c>
      <c r="M279" s="60">
        <v>0</v>
      </c>
      <c r="N279" s="57"/>
      <c r="O279" s="57"/>
    </row>
    <row r="280" spans="1:15" s="61" customFormat="1" x14ac:dyDescent="0.55000000000000004">
      <c r="A280" s="92" t="s">
        <v>30</v>
      </c>
      <c r="B280" s="57" t="s">
        <v>130</v>
      </c>
      <c r="C280" s="57" t="s">
        <v>129</v>
      </c>
      <c r="D280" s="57" t="s">
        <v>42</v>
      </c>
      <c r="E280" s="57">
        <v>3</v>
      </c>
      <c r="F280" s="93">
        <v>45220</v>
      </c>
      <c r="G280" s="93" t="str">
        <f t="shared" si="24"/>
        <v>土</v>
      </c>
      <c r="H280" s="93"/>
      <c r="I280" s="127" t="s">
        <v>163</v>
      </c>
      <c r="J280" s="60">
        <v>6.9444444444444441E-3</v>
      </c>
      <c r="K280" s="60">
        <v>0.125</v>
      </c>
      <c r="L280" s="60">
        <v>0</v>
      </c>
      <c r="M280" s="60">
        <v>0</v>
      </c>
      <c r="N280" s="57"/>
      <c r="O280" s="57"/>
    </row>
    <row r="281" spans="1:15" s="61" customFormat="1" x14ac:dyDescent="0.55000000000000004">
      <c r="A281" s="92" t="s">
        <v>30</v>
      </c>
      <c r="B281" s="57" t="s">
        <v>130</v>
      </c>
      <c r="C281" s="57" t="s">
        <v>129</v>
      </c>
      <c r="D281" s="57" t="s">
        <v>42</v>
      </c>
      <c r="E281" s="57">
        <v>4</v>
      </c>
      <c r="F281" s="93">
        <v>45248</v>
      </c>
      <c r="G281" s="93" t="str">
        <f t="shared" si="24"/>
        <v>土</v>
      </c>
      <c r="H281" s="93"/>
      <c r="I281" s="127" t="s">
        <v>163</v>
      </c>
      <c r="J281" s="60">
        <v>6.9444444444444441E-3</v>
      </c>
      <c r="K281" s="60">
        <v>0.125</v>
      </c>
      <c r="L281" s="60">
        <v>0</v>
      </c>
      <c r="M281" s="60">
        <v>0</v>
      </c>
      <c r="N281" s="57"/>
      <c r="O281" s="57"/>
    </row>
    <row r="282" spans="1:15" s="61" customFormat="1" x14ac:dyDescent="0.55000000000000004">
      <c r="A282" s="92" t="s">
        <v>30</v>
      </c>
      <c r="B282" s="57" t="s">
        <v>130</v>
      </c>
      <c r="C282" s="57" t="s">
        <v>129</v>
      </c>
      <c r="D282" s="57" t="s">
        <v>42</v>
      </c>
      <c r="E282" s="57">
        <v>5</v>
      </c>
      <c r="F282" s="93">
        <v>45262</v>
      </c>
      <c r="G282" s="93" t="str">
        <f t="shared" si="24"/>
        <v>土</v>
      </c>
      <c r="H282" s="93"/>
      <c r="I282" s="127" t="s">
        <v>163</v>
      </c>
      <c r="J282" s="60">
        <v>6.9444444444444441E-3</v>
      </c>
      <c r="K282" s="60">
        <v>0.125</v>
      </c>
      <c r="L282" s="60">
        <v>0</v>
      </c>
      <c r="M282" s="60">
        <v>0</v>
      </c>
      <c r="N282" s="57"/>
      <c r="O282" s="57"/>
    </row>
    <row r="283" spans="1:15" s="61" customFormat="1" x14ac:dyDescent="0.55000000000000004">
      <c r="A283" s="92" t="s">
        <v>30</v>
      </c>
      <c r="B283" s="57" t="s">
        <v>130</v>
      </c>
      <c r="C283" s="57" t="s">
        <v>129</v>
      </c>
      <c r="D283" s="57" t="s">
        <v>42</v>
      </c>
      <c r="E283" s="57">
        <v>6</v>
      </c>
      <c r="F283" s="93">
        <v>45276</v>
      </c>
      <c r="G283" s="93" t="str">
        <f t="shared" si="24"/>
        <v>土</v>
      </c>
      <c r="H283" s="93"/>
      <c r="I283" s="127" t="s">
        <v>163</v>
      </c>
      <c r="J283" s="60">
        <v>6.9444444444444441E-3</v>
      </c>
      <c r="K283" s="60">
        <v>0.125</v>
      </c>
      <c r="L283" s="60">
        <v>0</v>
      </c>
      <c r="M283" s="60">
        <v>0</v>
      </c>
      <c r="N283" s="57"/>
      <c r="O283" s="57"/>
    </row>
    <row r="284" spans="1:15" s="61" customFormat="1" x14ac:dyDescent="0.55000000000000004">
      <c r="A284" s="92" t="s">
        <v>30</v>
      </c>
      <c r="B284" s="57" t="s">
        <v>130</v>
      </c>
      <c r="C284" s="57" t="s">
        <v>129</v>
      </c>
      <c r="D284" s="57" t="s">
        <v>42</v>
      </c>
      <c r="E284" s="57">
        <v>7</v>
      </c>
      <c r="F284" s="93">
        <v>45304</v>
      </c>
      <c r="G284" s="93" t="str">
        <f t="shared" si="24"/>
        <v>土</v>
      </c>
      <c r="H284" s="93"/>
      <c r="I284" s="127" t="s">
        <v>163</v>
      </c>
      <c r="J284" s="60">
        <v>6.9444444444444441E-3</v>
      </c>
      <c r="K284" s="60">
        <v>0.125</v>
      </c>
      <c r="L284" s="60">
        <v>0</v>
      </c>
      <c r="M284" s="60">
        <v>0</v>
      </c>
      <c r="N284" s="57"/>
      <c r="O284" s="57"/>
    </row>
    <row r="285" spans="1:15" s="61" customFormat="1" x14ac:dyDescent="0.55000000000000004">
      <c r="A285" s="92" t="s">
        <v>30</v>
      </c>
      <c r="B285" s="57" t="s">
        <v>130</v>
      </c>
      <c r="C285" s="57" t="s">
        <v>129</v>
      </c>
      <c r="D285" s="57" t="s">
        <v>42</v>
      </c>
      <c r="E285" s="57">
        <v>8</v>
      </c>
      <c r="F285" s="93">
        <v>45318</v>
      </c>
      <c r="G285" s="93" t="str">
        <f>TEXT(F285,"aaa")</f>
        <v>土</v>
      </c>
      <c r="H285" s="93"/>
      <c r="I285" s="127" t="s">
        <v>163</v>
      </c>
      <c r="J285" s="60">
        <v>6.9444444444444441E-3</v>
      </c>
      <c r="K285" s="60">
        <v>0.125</v>
      </c>
      <c r="L285" s="60">
        <v>0</v>
      </c>
      <c r="M285" s="60">
        <v>0</v>
      </c>
      <c r="N285" s="57"/>
      <c r="O285" s="57"/>
    </row>
    <row r="286" spans="1:15" s="18" customFormat="1" x14ac:dyDescent="0.55000000000000004">
      <c r="A286" s="80" t="s">
        <v>30</v>
      </c>
      <c r="B286" s="16" t="s">
        <v>136</v>
      </c>
      <c r="C286" s="16" t="s">
        <v>34</v>
      </c>
      <c r="D286" s="16" t="s">
        <v>42</v>
      </c>
      <c r="E286" s="16">
        <v>1</v>
      </c>
      <c r="F286" s="42">
        <v>45199</v>
      </c>
      <c r="G286" s="42" t="str">
        <f t="shared" ref="G286:G290" si="25">TEXT(F286,"aaa")</f>
        <v>土</v>
      </c>
      <c r="H286" s="42"/>
      <c r="I286" s="43" t="s">
        <v>165</v>
      </c>
      <c r="J286" s="17">
        <v>0</v>
      </c>
      <c r="K286" s="17">
        <v>6.25E-2</v>
      </c>
      <c r="L286" s="17">
        <v>0</v>
      </c>
      <c r="M286" s="17">
        <v>0</v>
      </c>
      <c r="N286" s="16"/>
      <c r="O286" s="16"/>
    </row>
    <row r="287" spans="1:15" s="18" customFormat="1" x14ac:dyDescent="0.55000000000000004">
      <c r="A287" s="80" t="s">
        <v>30</v>
      </c>
      <c r="B287" s="16" t="s">
        <v>136</v>
      </c>
      <c r="C287" s="16" t="s">
        <v>34</v>
      </c>
      <c r="D287" s="16" t="s">
        <v>42</v>
      </c>
      <c r="E287" s="16">
        <v>2</v>
      </c>
      <c r="F287" s="42">
        <v>45213</v>
      </c>
      <c r="G287" s="42" t="str">
        <f t="shared" si="25"/>
        <v>土</v>
      </c>
      <c r="H287" s="42"/>
      <c r="I287" s="43" t="s">
        <v>166</v>
      </c>
      <c r="J287" s="17">
        <v>6.9444444444444441E-3</v>
      </c>
      <c r="K287" s="17">
        <v>0.125</v>
      </c>
      <c r="L287" s="17">
        <v>0</v>
      </c>
      <c r="M287" s="17">
        <v>0</v>
      </c>
      <c r="N287" s="16"/>
      <c r="O287" s="16"/>
    </row>
    <row r="288" spans="1:15" s="18" customFormat="1" x14ac:dyDescent="0.55000000000000004">
      <c r="A288" s="80" t="s">
        <v>30</v>
      </c>
      <c r="B288" s="16" t="s">
        <v>136</v>
      </c>
      <c r="C288" s="16" t="s">
        <v>34</v>
      </c>
      <c r="D288" s="16" t="s">
        <v>42</v>
      </c>
      <c r="E288" s="16">
        <v>3</v>
      </c>
      <c r="F288" s="42">
        <v>45227</v>
      </c>
      <c r="G288" s="42" t="str">
        <f t="shared" si="25"/>
        <v>土</v>
      </c>
      <c r="H288" s="42"/>
      <c r="I288" s="43" t="s">
        <v>166</v>
      </c>
      <c r="J288" s="17">
        <v>6.9444444444444441E-3</v>
      </c>
      <c r="K288" s="17">
        <v>0.125</v>
      </c>
      <c r="L288" s="17">
        <v>0</v>
      </c>
      <c r="M288" s="17">
        <v>0</v>
      </c>
      <c r="N288" s="16"/>
      <c r="O288" s="16"/>
    </row>
    <row r="289" spans="1:15" s="18" customFormat="1" x14ac:dyDescent="0.55000000000000004">
      <c r="A289" s="80" t="s">
        <v>30</v>
      </c>
      <c r="B289" s="16" t="s">
        <v>136</v>
      </c>
      <c r="C289" s="16" t="s">
        <v>34</v>
      </c>
      <c r="D289" s="16" t="s">
        <v>42</v>
      </c>
      <c r="E289" s="16">
        <v>4</v>
      </c>
      <c r="F289" s="42">
        <v>45241</v>
      </c>
      <c r="G289" s="42" t="str">
        <f t="shared" si="25"/>
        <v>土</v>
      </c>
      <c r="H289" s="42"/>
      <c r="I289" s="43" t="s">
        <v>166</v>
      </c>
      <c r="J289" s="17">
        <v>6.9444444444444441E-3</v>
      </c>
      <c r="K289" s="17">
        <v>0.125</v>
      </c>
      <c r="L289" s="17">
        <v>0</v>
      </c>
      <c r="M289" s="17">
        <v>0</v>
      </c>
      <c r="N289" s="16"/>
      <c r="O289" s="16"/>
    </row>
    <row r="290" spans="1:15" s="18" customFormat="1" x14ac:dyDescent="0.55000000000000004">
      <c r="A290" s="80" t="s">
        <v>30</v>
      </c>
      <c r="B290" s="16" t="s">
        <v>136</v>
      </c>
      <c r="C290" s="16" t="s">
        <v>34</v>
      </c>
      <c r="D290" s="16" t="s">
        <v>42</v>
      </c>
      <c r="E290" s="16">
        <v>5</v>
      </c>
      <c r="F290" s="42">
        <v>45255</v>
      </c>
      <c r="G290" s="42" t="str">
        <f t="shared" si="25"/>
        <v>土</v>
      </c>
      <c r="H290" s="42"/>
      <c r="I290" s="43" t="s">
        <v>166</v>
      </c>
      <c r="J290" s="17">
        <v>6.9444444444444441E-3</v>
      </c>
      <c r="K290" s="17">
        <v>0.125</v>
      </c>
      <c r="L290" s="17">
        <v>0</v>
      </c>
      <c r="M290" s="17">
        <v>0</v>
      </c>
      <c r="N290" s="16"/>
      <c r="O290" s="16"/>
    </row>
    <row r="291" spans="1:15" s="18" customFormat="1" x14ac:dyDescent="0.55000000000000004">
      <c r="A291" s="80" t="s">
        <v>30</v>
      </c>
      <c r="B291" s="16" t="s">
        <v>136</v>
      </c>
      <c r="C291" s="16" t="s">
        <v>34</v>
      </c>
      <c r="D291" s="16" t="s">
        <v>42</v>
      </c>
      <c r="E291" s="16">
        <v>6</v>
      </c>
      <c r="F291" s="42">
        <v>45269</v>
      </c>
      <c r="G291" s="42" t="str">
        <f>TEXT(F291,"aaa")</f>
        <v>土</v>
      </c>
      <c r="H291" s="42"/>
      <c r="I291" s="43" t="s">
        <v>166</v>
      </c>
      <c r="J291" s="17">
        <v>6.9444444444444441E-3</v>
      </c>
      <c r="K291" s="17">
        <v>0.125</v>
      </c>
      <c r="L291" s="17">
        <v>0</v>
      </c>
      <c r="M291" s="17">
        <v>0</v>
      </c>
      <c r="N291" s="16"/>
      <c r="O291" s="16"/>
    </row>
    <row r="292" spans="1:15" s="18" customFormat="1" x14ac:dyDescent="0.55000000000000004">
      <c r="A292" s="80" t="s">
        <v>30</v>
      </c>
      <c r="B292" s="16" t="s">
        <v>136</v>
      </c>
      <c r="C292" s="16" t="s">
        <v>34</v>
      </c>
      <c r="D292" s="16" t="s">
        <v>42</v>
      </c>
      <c r="E292" s="16">
        <v>7</v>
      </c>
      <c r="F292" s="42">
        <v>45283</v>
      </c>
      <c r="G292" s="42" t="str">
        <f t="shared" ref="G292:G293" si="26">TEXT(F292,"aaa")</f>
        <v>土</v>
      </c>
      <c r="H292" s="42"/>
      <c r="I292" s="43" t="s">
        <v>166</v>
      </c>
      <c r="J292" s="17">
        <v>6.9444444444444441E-3</v>
      </c>
      <c r="K292" s="17">
        <v>0.125</v>
      </c>
      <c r="L292" s="17">
        <v>0</v>
      </c>
      <c r="M292" s="17">
        <v>0</v>
      </c>
      <c r="N292" s="16"/>
      <c r="O292" s="16"/>
    </row>
    <row r="293" spans="1:15" s="18" customFormat="1" x14ac:dyDescent="0.55000000000000004">
      <c r="A293" s="80" t="s">
        <v>30</v>
      </c>
      <c r="B293" s="16" t="s">
        <v>136</v>
      </c>
      <c r="C293" s="16" t="s">
        <v>34</v>
      </c>
      <c r="D293" s="16" t="s">
        <v>42</v>
      </c>
      <c r="E293" s="16">
        <v>8</v>
      </c>
      <c r="F293" s="42">
        <v>45297</v>
      </c>
      <c r="G293" s="42" t="str">
        <f t="shared" si="26"/>
        <v>土</v>
      </c>
      <c r="H293" s="42"/>
      <c r="I293" s="43" t="s">
        <v>166</v>
      </c>
      <c r="J293" s="17">
        <v>6.9444444444444441E-3</v>
      </c>
      <c r="K293" s="17">
        <v>0.125</v>
      </c>
      <c r="L293" s="17">
        <v>0</v>
      </c>
      <c r="M293" s="17">
        <v>0</v>
      </c>
      <c r="N293" s="16"/>
      <c r="O293" s="16"/>
    </row>
    <row r="294" spans="1:15" s="3" customFormat="1" x14ac:dyDescent="0.55000000000000004">
      <c r="A294" s="78" t="s">
        <v>30</v>
      </c>
      <c r="B294" s="9" t="s">
        <v>140</v>
      </c>
      <c r="C294" s="9" t="s">
        <v>145</v>
      </c>
      <c r="D294" s="9" t="s">
        <v>42</v>
      </c>
      <c r="E294" s="9">
        <v>1</v>
      </c>
      <c r="F294" s="36">
        <v>45199</v>
      </c>
      <c r="G294" s="36" t="str">
        <f>TEXT(F294,"aaa")</f>
        <v>土</v>
      </c>
      <c r="H294" s="36"/>
      <c r="I294" s="38" t="s">
        <v>142</v>
      </c>
      <c r="J294" s="10">
        <v>0</v>
      </c>
      <c r="K294" s="10">
        <v>6.25E-2</v>
      </c>
      <c r="L294" s="10">
        <v>0</v>
      </c>
      <c r="M294" s="10">
        <v>0</v>
      </c>
      <c r="N294" s="9"/>
      <c r="O294" s="9"/>
    </row>
    <row r="295" spans="1:15" s="3" customFormat="1" x14ac:dyDescent="0.55000000000000004">
      <c r="A295" s="78" t="s">
        <v>30</v>
      </c>
      <c r="B295" s="9" t="s">
        <v>140</v>
      </c>
      <c r="C295" s="9" t="s">
        <v>145</v>
      </c>
      <c r="D295" s="9" t="s">
        <v>42</v>
      </c>
      <c r="E295" s="9">
        <v>2</v>
      </c>
      <c r="F295" s="36">
        <v>45206</v>
      </c>
      <c r="G295" s="36" t="str">
        <f t="shared" ref="G295:G300" si="27">TEXT(F295,"aaa")</f>
        <v>土</v>
      </c>
      <c r="H295" s="36"/>
      <c r="I295" s="38" t="s">
        <v>143</v>
      </c>
      <c r="J295" s="10">
        <v>6.9444444444444441E-3</v>
      </c>
      <c r="K295" s="10">
        <v>0.125</v>
      </c>
      <c r="L295" s="10">
        <v>0</v>
      </c>
      <c r="M295" s="10">
        <v>0</v>
      </c>
      <c r="N295" s="9"/>
      <c r="O295" s="9"/>
    </row>
    <row r="296" spans="1:15" s="3" customFormat="1" x14ac:dyDescent="0.55000000000000004">
      <c r="A296" s="78" t="s">
        <v>30</v>
      </c>
      <c r="B296" s="9" t="s">
        <v>140</v>
      </c>
      <c r="C296" s="9" t="s">
        <v>145</v>
      </c>
      <c r="D296" s="9" t="s">
        <v>42</v>
      </c>
      <c r="E296" s="9">
        <v>3</v>
      </c>
      <c r="F296" s="36">
        <v>45220</v>
      </c>
      <c r="G296" s="36" t="str">
        <f t="shared" si="27"/>
        <v>土</v>
      </c>
      <c r="H296" s="36"/>
      <c r="I296" s="38" t="s">
        <v>143</v>
      </c>
      <c r="J296" s="10">
        <v>6.9444444444444441E-3</v>
      </c>
      <c r="K296" s="10">
        <v>0.125</v>
      </c>
      <c r="L296" s="10">
        <v>0</v>
      </c>
      <c r="M296" s="10">
        <v>0</v>
      </c>
      <c r="N296" s="9"/>
      <c r="O296" s="9"/>
    </row>
    <row r="297" spans="1:15" s="3" customFormat="1" x14ac:dyDescent="0.55000000000000004">
      <c r="A297" s="78" t="s">
        <v>30</v>
      </c>
      <c r="B297" s="9" t="s">
        <v>140</v>
      </c>
      <c r="C297" s="9" t="s">
        <v>145</v>
      </c>
      <c r="D297" s="9" t="s">
        <v>42</v>
      </c>
      <c r="E297" s="9">
        <v>4</v>
      </c>
      <c r="F297" s="36">
        <v>45248</v>
      </c>
      <c r="G297" s="36" t="str">
        <f t="shared" si="27"/>
        <v>土</v>
      </c>
      <c r="H297" s="36"/>
      <c r="I297" s="38" t="s">
        <v>143</v>
      </c>
      <c r="J297" s="10">
        <v>6.9444444444444441E-3</v>
      </c>
      <c r="K297" s="10">
        <v>0.125</v>
      </c>
      <c r="L297" s="10">
        <v>0</v>
      </c>
      <c r="M297" s="10">
        <v>0</v>
      </c>
      <c r="N297" s="9"/>
      <c r="O297" s="9"/>
    </row>
    <row r="298" spans="1:15" s="3" customFormat="1" x14ac:dyDescent="0.55000000000000004">
      <c r="A298" s="78" t="s">
        <v>30</v>
      </c>
      <c r="B298" s="9" t="s">
        <v>140</v>
      </c>
      <c r="C298" s="9" t="s">
        <v>145</v>
      </c>
      <c r="D298" s="9" t="s">
        <v>42</v>
      </c>
      <c r="E298" s="9">
        <v>5</v>
      </c>
      <c r="F298" s="36">
        <v>45262</v>
      </c>
      <c r="G298" s="36" t="str">
        <f t="shared" si="27"/>
        <v>土</v>
      </c>
      <c r="H298" s="36"/>
      <c r="I298" s="38" t="s">
        <v>143</v>
      </c>
      <c r="J298" s="10">
        <v>6.9444444444444441E-3</v>
      </c>
      <c r="K298" s="10">
        <v>0.125</v>
      </c>
      <c r="L298" s="10">
        <v>0</v>
      </c>
      <c r="M298" s="10">
        <v>0</v>
      </c>
      <c r="N298" s="9"/>
      <c r="O298" s="9"/>
    </row>
    <row r="299" spans="1:15" s="3" customFormat="1" x14ac:dyDescent="0.55000000000000004">
      <c r="A299" s="78" t="s">
        <v>30</v>
      </c>
      <c r="B299" s="9" t="s">
        <v>140</v>
      </c>
      <c r="C299" s="9" t="s">
        <v>145</v>
      </c>
      <c r="D299" s="9" t="s">
        <v>42</v>
      </c>
      <c r="E299" s="9">
        <v>6</v>
      </c>
      <c r="F299" s="36">
        <v>45276</v>
      </c>
      <c r="G299" s="36" t="str">
        <f t="shared" si="27"/>
        <v>土</v>
      </c>
      <c r="H299" s="36"/>
      <c r="I299" s="38" t="s">
        <v>143</v>
      </c>
      <c r="J299" s="10">
        <v>6.9444444444444441E-3</v>
      </c>
      <c r="K299" s="10">
        <v>0.125</v>
      </c>
      <c r="L299" s="10">
        <v>0</v>
      </c>
      <c r="M299" s="10">
        <v>0</v>
      </c>
      <c r="N299" s="9"/>
      <c r="O299" s="9"/>
    </row>
    <row r="300" spans="1:15" s="3" customFormat="1" x14ac:dyDescent="0.55000000000000004">
      <c r="A300" s="78" t="s">
        <v>30</v>
      </c>
      <c r="B300" s="9" t="s">
        <v>140</v>
      </c>
      <c r="C300" s="9" t="s">
        <v>145</v>
      </c>
      <c r="D300" s="9" t="s">
        <v>42</v>
      </c>
      <c r="E300" s="9">
        <v>7</v>
      </c>
      <c r="F300" s="36">
        <v>45304</v>
      </c>
      <c r="G300" s="36" t="str">
        <f t="shared" si="27"/>
        <v>土</v>
      </c>
      <c r="H300" s="36"/>
      <c r="I300" s="38" t="s">
        <v>143</v>
      </c>
      <c r="J300" s="10">
        <v>6.9444444444444441E-3</v>
      </c>
      <c r="K300" s="10">
        <v>0.125</v>
      </c>
      <c r="L300" s="10">
        <v>0</v>
      </c>
      <c r="M300" s="10">
        <v>0</v>
      </c>
      <c r="N300" s="9"/>
      <c r="O300" s="9"/>
    </row>
    <row r="301" spans="1:15" s="3" customFormat="1" x14ac:dyDescent="0.55000000000000004">
      <c r="A301" s="78" t="s">
        <v>30</v>
      </c>
      <c r="B301" s="9" t="s">
        <v>140</v>
      </c>
      <c r="C301" s="9" t="s">
        <v>145</v>
      </c>
      <c r="D301" s="9" t="s">
        <v>42</v>
      </c>
      <c r="E301" s="9">
        <v>8</v>
      </c>
      <c r="F301" s="36">
        <v>45318</v>
      </c>
      <c r="G301" s="36" t="str">
        <f>TEXT(F301,"aaa")</f>
        <v>土</v>
      </c>
      <c r="H301" s="36"/>
      <c r="I301" s="38" t="s">
        <v>143</v>
      </c>
      <c r="J301" s="10">
        <v>6.9444444444444441E-3</v>
      </c>
      <c r="K301" s="10">
        <v>0.125</v>
      </c>
      <c r="L301" s="10">
        <v>0</v>
      </c>
      <c r="M301" s="10">
        <v>0</v>
      </c>
      <c r="N301" s="9"/>
      <c r="O301" s="9"/>
    </row>
    <row r="302" spans="1:15" s="4" customFormat="1" x14ac:dyDescent="0.55000000000000004">
      <c r="A302" s="79" t="s">
        <v>30</v>
      </c>
      <c r="B302" s="11" t="s">
        <v>144</v>
      </c>
      <c r="C302" s="11" t="s">
        <v>37</v>
      </c>
      <c r="D302" s="11" t="s">
        <v>42</v>
      </c>
      <c r="E302" s="11">
        <v>1</v>
      </c>
      <c r="F302" s="39">
        <v>45199</v>
      </c>
      <c r="G302" s="39" t="str">
        <f t="shared" ref="G302:G306" si="28">TEXT(F302,"aaa")</f>
        <v>土</v>
      </c>
      <c r="H302" s="39"/>
      <c r="I302" s="40" t="s">
        <v>146</v>
      </c>
      <c r="J302" s="12">
        <v>0</v>
      </c>
      <c r="K302" s="12">
        <v>6.25E-2</v>
      </c>
      <c r="L302" s="12">
        <v>0</v>
      </c>
      <c r="M302" s="12">
        <v>0</v>
      </c>
      <c r="N302" s="11"/>
      <c r="O302" s="11"/>
    </row>
    <row r="303" spans="1:15" s="4" customFormat="1" x14ac:dyDescent="0.55000000000000004">
      <c r="A303" s="79" t="s">
        <v>30</v>
      </c>
      <c r="B303" s="11" t="s">
        <v>144</v>
      </c>
      <c r="C303" s="11" t="s">
        <v>37</v>
      </c>
      <c r="D303" s="11" t="s">
        <v>42</v>
      </c>
      <c r="E303" s="11">
        <v>2</v>
      </c>
      <c r="F303" s="39">
        <v>45213</v>
      </c>
      <c r="G303" s="39" t="str">
        <f t="shared" si="28"/>
        <v>土</v>
      </c>
      <c r="H303" s="39"/>
      <c r="I303" s="40" t="s">
        <v>169</v>
      </c>
      <c r="J303" s="12">
        <v>6.9444444444444441E-3</v>
      </c>
      <c r="K303" s="12">
        <v>0.125</v>
      </c>
      <c r="L303" s="12">
        <v>0</v>
      </c>
      <c r="M303" s="12">
        <v>0</v>
      </c>
      <c r="N303" s="11"/>
      <c r="O303" s="11"/>
    </row>
    <row r="304" spans="1:15" s="4" customFormat="1" x14ac:dyDescent="0.55000000000000004">
      <c r="A304" s="79" t="s">
        <v>30</v>
      </c>
      <c r="B304" s="11" t="s">
        <v>144</v>
      </c>
      <c r="C304" s="11" t="s">
        <v>37</v>
      </c>
      <c r="D304" s="11" t="s">
        <v>42</v>
      </c>
      <c r="E304" s="11">
        <v>3</v>
      </c>
      <c r="F304" s="39">
        <v>45227</v>
      </c>
      <c r="G304" s="39" t="str">
        <f t="shared" si="28"/>
        <v>土</v>
      </c>
      <c r="H304" s="39"/>
      <c r="I304" s="40" t="s">
        <v>169</v>
      </c>
      <c r="J304" s="12">
        <v>6.9444444444444441E-3</v>
      </c>
      <c r="K304" s="12">
        <v>0.125</v>
      </c>
      <c r="L304" s="12">
        <v>0</v>
      </c>
      <c r="M304" s="12">
        <v>0</v>
      </c>
      <c r="N304" s="11"/>
      <c r="O304" s="11"/>
    </row>
    <row r="305" spans="1:15" s="4" customFormat="1" x14ac:dyDescent="0.55000000000000004">
      <c r="A305" s="79" t="s">
        <v>30</v>
      </c>
      <c r="B305" s="11" t="s">
        <v>144</v>
      </c>
      <c r="C305" s="11" t="s">
        <v>37</v>
      </c>
      <c r="D305" s="11" t="s">
        <v>42</v>
      </c>
      <c r="E305" s="11">
        <v>4</v>
      </c>
      <c r="F305" s="39">
        <v>45241</v>
      </c>
      <c r="G305" s="39" t="str">
        <f t="shared" si="28"/>
        <v>土</v>
      </c>
      <c r="H305" s="39"/>
      <c r="I305" s="40" t="s">
        <v>169</v>
      </c>
      <c r="J305" s="12">
        <v>6.9444444444444441E-3</v>
      </c>
      <c r="K305" s="12">
        <v>0.125</v>
      </c>
      <c r="L305" s="12">
        <v>0</v>
      </c>
      <c r="M305" s="12">
        <v>0</v>
      </c>
      <c r="N305" s="11"/>
      <c r="O305" s="11"/>
    </row>
    <row r="306" spans="1:15" s="4" customFormat="1" x14ac:dyDescent="0.55000000000000004">
      <c r="A306" s="79" t="s">
        <v>30</v>
      </c>
      <c r="B306" s="11" t="s">
        <v>144</v>
      </c>
      <c r="C306" s="11" t="s">
        <v>37</v>
      </c>
      <c r="D306" s="11" t="s">
        <v>42</v>
      </c>
      <c r="E306" s="11">
        <v>5</v>
      </c>
      <c r="F306" s="39">
        <v>45255</v>
      </c>
      <c r="G306" s="39" t="str">
        <f t="shared" si="28"/>
        <v>土</v>
      </c>
      <c r="H306" s="39"/>
      <c r="I306" s="40" t="s">
        <v>169</v>
      </c>
      <c r="J306" s="12">
        <v>6.9444444444444441E-3</v>
      </c>
      <c r="K306" s="12">
        <v>0.125</v>
      </c>
      <c r="L306" s="12">
        <v>0</v>
      </c>
      <c r="M306" s="12">
        <v>0</v>
      </c>
      <c r="N306" s="11"/>
      <c r="O306" s="11"/>
    </row>
    <row r="307" spans="1:15" s="4" customFormat="1" x14ac:dyDescent="0.55000000000000004">
      <c r="A307" s="79" t="s">
        <v>30</v>
      </c>
      <c r="B307" s="11" t="s">
        <v>144</v>
      </c>
      <c r="C307" s="11" t="s">
        <v>37</v>
      </c>
      <c r="D307" s="11" t="s">
        <v>42</v>
      </c>
      <c r="E307" s="11">
        <v>6</v>
      </c>
      <c r="F307" s="39">
        <v>45269</v>
      </c>
      <c r="G307" s="39" t="str">
        <f>TEXT(F307,"aaa")</f>
        <v>土</v>
      </c>
      <c r="H307" s="39"/>
      <c r="I307" s="40" t="s">
        <v>169</v>
      </c>
      <c r="J307" s="12">
        <v>6.9444444444444441E-3</v>
      </c>
      <c r="K307" s="12">
        <v>0.125</v>
      </c>
      <c r="L307" s="12">
        <v>0</v>
      </c>
      <c r="M307" s="12">
        <v>0</v>
      </c>
      <c r="N307" s="11"/>
      <c r="O307" s="11"/>
    </row>
    <row r="308" spans="1:15" s="4" customFormat="1" x14ac:dyDescent="0.55000000000000004">
      <c r="A308" s="79" t="s">
        <v>30</v>
      </c>
      <c r="B308" s="11" t="s">
        <v>144</v>
      </c>
      <c r="C308" s="11" t="s">
        <v>37</v>
      </c>
      <c r="D308" s="11" t="s">
        <v>42</v>
      </c>
      <c r="E308" s="11">
        <v>7</v>
      </c>
      <c r="F308" s="39">
        <v>45283</v>
      </c>
      <c r="G308" s="39" t="str">
        <f t="shared" ref="G308:G375" si="29">TEXT(F308,"aaa")</f>
        <v>土</v>
      </c>
      <c r="H308" s="39"/>
      <c r="I308" s="40" t="s">
        <v>169</v>
      </c>
      <c r="J308" s="12">
        <v>6.9444444444444441E-3</v>
      </c>
      <c r="K308" s="12">
        <v>0.125</v>
      </c>
      <c r="L308" s="12">
        <v>0</v>
      </c>
      <c r="M308" s="12">
        <v>0</v>
      </c>
      <c r="N308" s="11"/>
      <c r="O308" s="11"/>
    </row>
    <row r="309" spans="1:15" s="4" customFormat="1" x14ac:dyDescent="0.55000000000000004">
      <c r="A309" s="79" t="s">
        <v>30</v>
      </c>
      <c r="B309" s="11" t="s">
        <v>144</v>
      </c>
      <c r="C309" s="11" t="s">
        <v>37</v>
      </c>
      <c r="D309" s="11" t="s">
        <v>42</v>
      </c>
      <c r="E309" s="11">
        <v>8</v>
      </c>
      <c r="F309" s="39">
        <v>45297</v>
      </c>
      <c r="G309" s="39" t="str">
        <f t="shared" si="29"/>
        <v>土</v>
      </c>
      <c r="H309" s="39"/>
      <c r="I309" s="40" t="s">
        <v>169</v>
      </c>
      <c r="J309" s="12">
        <v>6.9444444444444441E-3</v>
      </c>
      <c r="K309" s="12">
        <v>0.125</v>
      </c>
      <c r="L309" s="12">
        <v>0</v>
      </c>
      <c r="M309" s="12">
        <v>0</v>
      </c>
      <c r="N309" s="11"/>
      <c r="O309" s="11"/>
    </row>
    <row r="310" spans="1:15" s="18" customFormat="1" x14ac:dyDescent="0.55000000000000004">
      <c r="A310" s="80" t="s">
        <v>30</v>
      </c>
      <c r="B310" s="16" t="s">
        <v>144</v>
      </c>
      <c r="C310" s="16" t="s">
        <v>215</v>
      </c>
      <c r="D310" s="16" t="s">
        <v>42</v>
      </c>
      <c r="E310" s="16">
        <v>1</v>
      </c>
      <c r="F310" s="42">
        <v>45199</v>
      </c>
      <c r="G310" s="42" t="str">
        <f t="shared" si="29"/>
        <v>土</v>
      </c>
      <c r="H310" s="42"/>
      <c r="I310" s="43" t="s">
        <v>146</v>
      </c>
      <c r="J310" s="17">
        <v>0</v>
      </c>
      <c r="K310" s="17">
        <v>6.25E-2</v>
      </c>
      <c r="L310" s="17">
        <v>0</v>
      </c>
      <c r="M310" s="17">
        <v>0</v>
      </c>
      <c r="N310" s="16"/>
      <c r="O310" s="16"/>
    </row>
    <row r="311" spans="1:15" s="18" customFormat="1" x14ac:dyDescent="0.55000000000000004">
      <c r="A311" s="80" t="s">
        <v>30</v>
      </c>
      <c r="B311" s="16" t="s">
        <v>144</v>
      </c>
      <c r="C311" s="16" t="s">
        <v>215</v>
      </c>
      <c r="D311" s="16" t="s">
        <v>42</v>
      </c>
      <c r="E311" s="16">
        <v>2</v>
      </c>
      <c r="F311" s="42">
        <v>45213</v>
      </c>
      <c r="G311" s="42" t="str">
        <f t="shared" si="29"/>
        <v>土</v>
      </c>
      <c r="H311" s="42"/>
      <c r="I311" s="43" t="s">
        <v>169</v>
      </c>
      <c r="J311" s="17">
        <v>6.9444444444444441E-3</v>
      </c>
      <c r="K311" s="17">
        <v>0.125</v>
      </c>
      <c r="L311" s="17">
        <v>0</v>
      </c>
      <c r="M311" s="17">
        <v>0</v>
      </c>
      <c r="N311" s="16"/>
      <c r="O311" s="16"/>
    </row>
    <row r="312" spans="1:15" s="18" customFormat="1" x14ac:dyDescent="0.55000000000000004">
      <c r="A312" s="80" t="s">
        <v>30</v>
      </c>
      <c r="B312" s="16" t="s">
        <v>144</v>
      </c>
      <c r="C312" s="16" t="s">
        <v>215</v>
      </c>
      <c r="D312" s="16" t="s">
        <v>42</v>
      </c>
      <c r="E312" s="16">
        <v>3</v>
      </c>
      <c r="F312" s="42">
        <v>45227</v>
      </c>
      <c r="G312" s="42" t="str">
        <f t="shared" si="29"/>
        <v>土</v>
      </c>
      <c r="H312" s="42"/>
      <c r="I312" s="43" t="s">
        <v>169</v>
      </c>
      <c r="J312" s="17">
        <v>6.9444444444444441E-3</v>
      </c>
      <c r="K312" s="17">
        <v>0.125</v>
      </c>
      <c r="L312" s="17">
        <v>0</v>
      </c>
      <c r="M312" s="17">
        <v>0</v>
      </c>
      <c r="N312" s="16"/>
      <c r="O312" s="16"/>
    </row>
    <row r="313" spans="1:15" s="18" customFormat="1" x14ac:dyDescent="0.55000000000000004">
      <c r="A313" s="80" t="s">
        <v>30</v>
      </c>
      <c r="B313" s="16" t="s">
        <v>144</v>
      </c>
      <c r="C313" s="16" t="s">
        <v>215</v>
      </c>
      <c r="D313" s="16" t="s">
        <v>42</v>
      </c>
      <c r="E313" s="16">
        <v>4</v>
      </c>
      <c r="F313" s="42">
        <v>45241</v>
      </c>
      <c r="G313" s="42" t="str">
        <f t="shared" si="29"/>
        <v>土</v>
      </c>
      <c r="H313" s="42"/>
      <c r="I313" s="43" t="s">
        <v>169</v>
      </c>
      <c r="J313" s="17">
        <v>6.9444444444444441E-3</v>
      </c>
      <c r="K313" s="17">
        <v>0.125</v>
      </c>
      <c r="L313" s="17">
        <v>0</v>
      </c>
      <c r="M313" s="17">
        <v>0</v>
      </c>
      <c r="N313" s="16"/>
      <c r="O313" s="16"/>
    </row>
    <row r="314" spans="1:15" s="18" customFormat="1" x14ac:dyDescent="0.55000000000000004">
      <c r="A314" s="80" t="s">
        <v>30</v>
      </c>
      <c r="B314" s="16" t="s">
        <v>144</v>
      </c>
      <c r="C314" s="16" t="s">
        <v>215</v>
      </c>
      <c r="D314" s="16" t="s">
        <v>42</v>
      </c>
      <c r="E314" s="16">
        <v>5</v>
      </c>
      <c r="F314" s="42">
        <v>45255</v>
      </c>
      <c r="G314" s="42" t="str">
        <f t="shared" si="29"/>
        <v>土</v>
      </c>
      <c r="H314" s="42"/>
      <c r="I314" s="43" t="s">
        <v>169</v>
      </c>
      <c r="J314" s="17">
        <v>6.9444444444444441E-3</v>
      </c>
      <c r="K314" s="17">
        <v>0.125</v>
      </c>
      <c r="L314" s="17">
        <v>0</v>
      </c>
      <c r="M314" s="17">
        <v>0</v>
      </c>
      <c r="N314" s="16"/>
      <c r="O314" s="16"/>
    </row>
    <row r="315" spans="1:15" s="18" customFormat="1" x14ac:dyDescent="0.55000000000000004">
      <c r="A315" s="80" t="s">
        <v>30</v>
      </c>
      <c r="B315" s="16" t="s">
        <v>144</v>
      </c>
      <c r="C315" s="16" t="s">
        <v>215</v>
      </c>
      <c r="D315" s="16" t="s">
        <v>42</v>
      </c>
      <c r="E315" s="16">
        <v>6</v>
      </c>
      <c r="F315" s="42">
        <v>45269</v>
      </c>
      <c r="G315" s="42" t="str">
        <f>TEXT(F315,"aaa")</f>
        <v>土</v>
      </c>
      <c r="H315" s="42"/>
      <c r="I315" s="43" t="s">
        <v>169</v>
      </c>
      <c r="J315" s="17">
        <v>6.9444444444444441E-3</v>
      </c>
      <c r="K315" s="17">
        <v>0.125</v>
      </c>
      <c r="L315" s="17">
        <v>0</v>
      </c>
      <c r="M315" s="17">
        <v>0</v>
      </c>
      <c r="N315" s="16"/>
      <c r="O315" s="16"/>
    </row>
    <row r="316" spans="1:15" s="18" customFormat="1" x14ac:dyDescent="0.55000000000000004">
      <c r="A316" s="80" t="s">
        <v>30</v>
      </c>
      <c r="B316" s="16" t="s">
        <v>144</v>
      </c>
      <c r="C316" s="16" t="s">
        <v>215</v>
      </c>
      <c r="D316" s="16" t="s">
        <v>42</v>
      </c>
      <c r="E316" s="16">
        <v>7</v>
      </c>
      <c r="F316" s="42">
        <v>45283</v>
      </c>
      <c r="G316" s="42" t="str">
        <f t="shared" ref="G316:G327" si="30">TEXT(F316,"aaa")</f>
        <v>土</v>
      </c>
      <c r="H316" s="42"/>
      <c r="I316" s="43" t="s">
        <v>169</v>
      </c>
      <c r="J316" s="17">
        <v>6.9444444444444441E-3</v>
      </c>
      <c r="K316" s="17">
        <v>0.125</v>
      </c>
      <c r="L316" s="17">
        <v>0</v>
      </c>
      <c r="M316" s="17">
        <v>0</v>
      </c>
      <c r="N316" s="16"/>
      <c r="O316" s="16"/>
    </row>
    <row r="317" spans="1:15" s="18" customFormat="1" x14ac:dyDescent="0.55000000000000004">
      <c r="A317" s="80" t="s">
        <v>30</v>
      </c>
      <c r="B317" s="16" t="s">
        <v>144</v>
      </c>
      <c r="C317" s="16" t="s">
        <v>215</v>
      </c>
      <c r="D317" s="16" t="s">
        <v>42</v>
      </c>
      <c r="E317" s="16">
        <v>8</v>
      </c>
      <c r="F317" s="42">
        <v>45297</v>
      </c>
      <c r="G317" s="42" t="str">
        <f t="shared" si="30"/>
        <v>土</v>
      </c>
      <c r="H317" s="42"/>
      <c r="I317" s="43" t="s">
        <v>169</v>
      </c>
      <c r="J317" s="17">
        <v>6.9444444444444441E-3</v>
      </c>
      <c r="K317" s="17">
        <v>0.125</v>
      </c>
      <c r="L317" s="17">
        <v>0</v>
      </c>
      <c r="M317" s="17">
        <v>0</v>
      </c>
      <c r="N317" s="16"/>
      <c r="O317" s="16"/>
    </row>
    <row r="318" spans="1:15" x14ac:dyDescent="0.55000000000000004">
      <c r="A318" s="9" t="s">
        <v>21</v>
      </c>
      <c r="B318" s="9" t="s">
        <v>130</v>
      </c>
      <c r="C318" s="9" t="s">
        <v>134</v>
      </c>
      <c r="D318" s="9" t="s">
        <v>42</v>
      </c>
      <c r="E318" s="9">
        <v>1</v>
      </c>
      <c r="F318" s="41">
        <v>45199</v>
      </c>
      <c r="G318" s="41" t="str">
        <f t="shared" ref="G318:G325" si="31">TEXT(F318,"aaa")</f>
        <v>土</v>
      </c>
      <c r="H318" s="41"/>
      <c r="I318" s="38" t="s">
        <v>132</v>
      </c>
      <c r="J318" s="10">
        <v>0</v>
      </c>
      <c r="K318" s="10">
        <v>6.25E-2</v>
      </c>
      <c r="L318" s="10">
        <v>0</v>
      </c>
      <c r="M318" s="10">
        <v>0</v>
      </c>
      <c r="N318" s="9"/>
      <c r="O318" s="9"/>
    </row>
    <row r="319" spans="1:15" x14ac:dyDescent="0.55000000000000004">
      <c r="A319" s="9" t="s">
        <v>21</v>
      </c>
      <c r="B319" s="9" t="s">
        <v>130</v>
      </c>
      <c r="C319" s="9" t="s">
        <v>134</v>
      </c>
      <c r="D319" s="9" t="s">
        <v>42</v>
      </c>
      <c r="E319" s="9">
        <v>2</v>
      </c>
      <c r="F319" s="41">
        <v>45206</v>
      </c>
      <c r="G319" s="41" t="str">
        <f t="shared" si="31"/>
        <v>土</v>
      </c>
      <c r="H319" s="41"/>
      <c r="I319" s="38" t="s">
        <v>133</v>
      </c>
      <c r="J319" s="10">
        <v>4.1666666666666664E-2</v>
      </c>
      <c r="K319" s="10">
        <v>0.125</v>
      </c>
      <c r="L319" s="10">
        <v>0</v>
      </c>
      <c r="M319" s="10">
        <v>0</v>
      </c>
      <c r="N319" s="9"/>
      <c r="O319" s="9"/>
    </row>
    <row r="320" spans="1:15" x14ac:dyDescent="0.55000000000000004">
      <c r="A320" s="9" t="s">
        <v>21</v>
      </c>
      <c r="B320" s="9" t="s">
        <v>130</v>
      </c>
      <c r="C320" s="9" t="s">
        <v>134</v>
      </c>
      <c r="D320" s="9" t="s">
        <v>42</v>
      </c>
      <c r="E320" s="9">
        <v>3</v>
      </c>
      <c r="F320" s="41">
        <v>45220</v>
      </c>
      <c r="G320" s="41" t="str">
        <f t="shared" si="31"/>
        <v>土</v>
      </c>
      <c r="H320" s="41"/>
      <c r="I320" s="38" t="s">
        <v>133</v>
      </c>
      <c r="J320" s="10">
        <v>4.1666666666666664E-2</v>
      </c>
      <c r="K320" s="10">
        <v>0.125</v>
      </c>
      <c r="L320" s="10">
        <v>0</v>
      </c>
      <c r="M320" s="10">
        <v>0</v>
      </c>
      <c r="N320" s="9"/>
      <c r="O320" s="9"/>
    </row>
    <row r="321" spans="1:15" x14ac:dyDescent="0.55000000000000004">
      <c r="A321" s="9" t="s">
        <v>21</v>
      </c>
      <c r="B321" s="9" t="s">
        <v>130</v>
      </c>
      <c r="C321" s="9" t="s">
        <v>134</v>
      </c>
      <c r="D321" s="9" t="s">
        <v>42</v>
      </c>
      <c r="E321" s="9">
        <v>4</v>
      </c>
      <c r="F321" s="41">
        <v>45276</v>
      </c>
      <c r="G321" s="41" t="str">
        <f t="shared" si="31"/>
        <v>土</v>
      </c>
      <c r="H321" s="41"/>
      <c r="I321" s="38" t="s">
        <v>133</v>
      </c>
      <c r="J321" s="10">
        <v>4.1666666666666664E-2</v>
      </c>
      <c r="K321" s="10">
        <v>0.125</v>
      </c>
      <c r="L321" s="10">
        <v>0</v>
      </c>
      <c r="M321" s="10">
        <v>0</v>
      </c>
      <c r="N321" s="9"/>
      <c r="O321" s="9"/>
    </row>
    <row r="322" spans="1:15" x14ac:dyDescent="0.55000000000000004">
      <c r="A322" s="9" t="s">
        <v>21</v>
      </c>
      <c r="B322" s="9" t="s">
        <v>130</v>
      </c>
      <c r="C322" s="9" t="s">
        <v>134</v>
      </c>
      <c r="D322" s="9" t="s">
        <v>42</v>
      </c>
      <c r="E322" s="9">
        <v>5</v>
      </c>
      <c r="F322" s="41">
        <v>45304</v>
      </c>
      <c r="G322" s="41" t="str">
        <f t="shared" si="31"/>
        <v>土</v>
      </c>
      <c r="H322" s="41"/>
      <c r="I322" s="38" t="s">
        <v>133</v>
      </c>
      <c r="J322" s="10">
        <v>4.1666666666666664E-2</v>
      </c>
      <c r="K322" s="10">
        <v>0.125</v>
      </c>
      <c r="L322" s="10">
        <v>0</v>
      </c>
      <c r="M322" s="10">
        <v>0</v>
      </c>
      <c r="N322" s="9"/>
      <c r="O322" s="9"/>
    </row>
    <row r="323" spans="1:15" x14ac:dyDescent="0.55000000000000004">
      <c r="A323" s="9" t="s">
        <v>21</v>
      </c>
      <c r="B323" s="9" t="s">
        <v>130</v>
      </c>
      <c r="C323" s="9" t="s">
        <v>134</v>
      </c>
      <c r="D323" s="9" t="s">
        <v>42</v>
      </c>
      <c r="E323" s="9">
        <v>6</v>
      </c>
      <c r="F323" s="41">
        <v>45310</v>
      </c>
      <c r="G323" s="41" t="str">
        <f t="shared" si="31"/>
        <v>金</v>
      </c>
      <c r="H323" s="41" t="s">
        <v>235</v>
      </c>
      <c r="I323" s="38" t="s">
        <v>133</v>
      </c>
      <c r="J323" s="10">
        <v>4.1666666666666664E-2</v>
      </c>
      <c r="K323" s="10">
        <v>0.125</v>
      </c>
      <c r="L323" s="10">
        <v>0</v>
      </c>
      <c r="M323" s="10">
        <v>0</v>
      </c>
      <c r="N323" s="9"/>
      <c r="O323" s="9"/>
    </row>
    <row r="324" spans="1:15" x14ac:dyDescent="0.55000000000000004">
      <c r="A324" s="9" t="s">
        <v>21</v>
      </c>
      <c r="B324" s="9" t="s">
        <v>130</v>
      </c>
      <c r="C324" s="9" t="s">
        <v>134</v>
      </c>
      <c r="D324" s="9" t="s">
        <v>42</v>
      </c>
      <c r="E324" s="9">
        <v>7</v>
      </c>
      <c r="F324" s="41">
        <v>45311</v>
      </c>
      <c r="G324" s="41" t="str">
        <f t="shared" si="31"/>
        <v>土</v>
      </c>
      <c r="H324" s="41" t="s">
        <v>236</v>
      </c>
      <c r="I324" s="38" t="s">
        <v>133</v>
      </c>
      <c r="J324" s="10">
        <v>4.1666666666666664E-2</v>
      </c>
      <c r="K324" s="10">
        <v>0.125</v>
      </c>
      <c r="L324" s="10">
        <v>0</v>
      </c>
      <c r="M324" s="10">
        <v>0</v>
      </c>
      <c r="N324" s="9"/>
      <c r="O324" s="9"/>
    </row>
    <row r="325" spans="1:15" x14ac:dyDescent="0.55000000000000004">
      <c r="A325" s="9" t="s">
        <v>21</v>
      </c>
      <c r="B325" s="9" t="s">
        <v>130</v>
      </c>
      <c r="C325" s="9" t="s">
        <v>134</v>
      </c>
      <c r="D325" s="9" t="s">
        <v>42</v>
      </c>
      <c r="E325" s="9">
        <v>8</v>
      </c>
      <c r="F325" s="41">
        <v>45318</v>
      </c>
      <c r="G325" s="41" t="str">
        <f t="shared" si="31"/>
        <v>土</v>
      </c>
      <c r="H325" s="41"/>
      <c r="I325" s="38" t="s">
        <v>133</v>
      </c>
      <c r="J325" s="10">
        <v>4.1666666666666664E-2</v>
      </c>
      <c r="K325" s="10">
        <v>0.125</v>
      </c>
      <c r="L325" s="10">
        <v>0</v>
      </c>
      <c r="M325" s="10">
        <v>0</v>
      </c>
      <c r="N325" s="9"/>
      <c r="O325" s="9"/>
    </row>
    <row r="326" spans="1:15" s="90" customFormat="1" x14ac:dyDescent="0.55000000000000004">
      <c r="A326" s="85" t="s">
        <v>170</v>
      </c>
      <c r="B326" s="86" t="s">
        <v>170</v>
      </c>
      <c r="C326" s="86" t="s">
        <v>171</v>
      </c>
      <c r="D326" s="86" t="s">
        <v>42</v>
      </c>
      <c r="E326" s="86">
        <v>1</v>
      </c>
      <c r="F326" s="94">
        <v>45143</v>
      </c>
      <c r="G326" s="94" t="str">
        <f t="shared" si="30"/>
        <v>土</v>
      </c>
      <c r="H326" s="94"/>
      <c r="I326" s="91" t="s">
        <v>110</v>
      </c>
      <c r="J326" s="89">
        <v>5.5555555555555552E-2</v>
      </c>
      <c r="K326" s="89">
        <v>0.25</v>
      </c>
      <c r="L326" s="89">
        <v>0</v>
      </c>
      <c r="M326" s="89">
        <v>0</v>
      </c>
      <c r="N326" s="86"/>
      <c r="O326" s="86"/>
    </row>
    <row r="327" spans="1:15" s="90" customFormat="1" x14ac:dyDescent="0.55000000000000004">
      <c r="A327" s="85" t="s">
        <v>170</v>
      </c>
      <c r="B327" s="86" t="s">
        <v>170</v>
      </c>
      <c r="C327" s="86" t="s">
        <v>171</v>
      </c>
      <c r="D327" s="86" t="s">
        <v>42</v>
      </c>
      <c r="E327" s="86">
        <v>2</v>
      </c>
      <c r="F327" s="94">
        <v>45353</v>
      </c>
      <c r="G327" s="94" t="str">
        <f t="shared" si="30"/>
        <v>土</v>
      </c>
      <c r="H327" s="94"/>
      <c r="I327" s="91" t="s">
        <v>172</v>
      </c>
      <c r="J327" s="89">
        <v>5.5555555555555552E-2</v>
      </c>
      <c r="K327" s="89">
        <v>0.25</v>
      </c>
      <c r="L327" s="89">
        <v>0</v>
      </c>
      <c r="M327" s="89">
        <v>0</v>
      </c>
      <c r="N327" s="86"/>
      <c r="O327" s="86"/>
    </row>
    <row r="328" spans="1:15" s="24" customFormat="1" x14ac:dyDescent="0.55000000000000004">
      <c r="A328" s="82" t="s">
        <v>49</v>
      </c>
      <c r="B328" s="22" t="s">
        <v>50</v>
      </c>
      <c r="C328" s="22" t="s">
        <v>51</v>
      </c>
      <c r="D328" s="22" t="s">
        <v>42</v>
      </c>
      <c r="E328" s="22">
        <v>1</v>
      </c>
      <c r="F328" s="95">
        <v>45170</v>
      </c>
      <c r="G328" s="46" t="str">
        <f t="shared" si="29"/>
        <v>金</v>
      </c>
      <c r="H328" s="95"/>
      <c r="I328" s="47" t="s">
        <v>109</v>
      </c>
      <c r="J328" s="23">
        <v>6.9444444444444441E-3</v>
      </c>
      <c r="K328" s="23">
        <v>0.125</v>
      </c>
      <c r="L328" s="23">
        <v>0</v>
      </c>
      <c r="M328" s="23">
        <v>0</v>
      </c>
      <c r="N328" s="22"/>
      <c r="O328" s="22"/>
    </row>
    <row r="329" spans="1:15" s="24" customFormat="1" x14ac:dyDescent="0.55000000000000004">
      <c r="A329" s="82" t="s">
        <v>49</v>
      </c>
      <c r="B329" s="22" t="s">
        <v>50</v>
      </c>
      <c r="C329" s="22" t="s">
        <v>51</v>
      </c>
      <c r="D329" s="22" t="s">
        <v>42</v>
      </c>
      <c r="E329" s="22">
        <v>2</v>
      </c>
      <c r="F329" s="95">
        <v>45174</v>
      </c>
      <c r="G329" s="46" t="str">
        <f t="shared" si="29"/>
        <v>火</v>
      </c>
      <c r="H329" s="95" t="s">
        <v>175</v>
      </c>
      <c r="I329" s="47" t="s">
        <v>109</v>
      </c>
      <c r="J329" s="23">
        <v>6.9444444444444441E-3</v>
      </c>
      <c r="K329" s="23">
        <v>0.125</v>
      </c>
      <c r="L329" s="23">
        <v>0</v>
      </c>
      <c r="M329" s="23">
        <v>0</v>
      </c>
      <c r="N329" s="22"/>
      <c r="O329" s="22"/>
    </row>
    <row r="330" spans="1:15" s="24" customFormat="1" x14ac:dyDescent="0.55000000000000004">
      <c r="A330" s="82" t="s">
        <v>49</v>
      </c>
      <c r="B330" s="22" t="s">
        <v>50</v>
      </c>
      <c r="C330" s="22" t="s">
        <v>51</v>
      </c>
      <c r="D330" s="22" t="s">
        <v>42</v>
      </c>
      <c r="E330" s="22">
        <v>3</v>
      </c>
      <c r="F330" s="95">
        <v>45177</v>
      </c>
      <c r="G330" s="46" t="str">
        <f t="shared" si="29"/>
        <v>金</v>
      </c>
      <c r="H330" s="95"/>
      <c r="I330" s="47" t="s">
        <v>109</v>
      </c>
      <c r="J330" s="23">
        <v>6.9444444444444441E-3</v>
      </c>
      <c r="K330" s="23">
        <v>0.125</v>
      </c>
      <c r="L330" s="23">
        <v>0</v>
      </c>
      <c r="M330" s="23">
        <v>0</v>
      </c>
      <c r="N330" s="22"/>
      <c r="O330" s="22"/>
    </row>
    <row r="331" spans="1:15" s="24" customFormat="1" x14ac:dyDescent="0.55000000000000004">
      <c r="A331" s="82" t="s">
        <v>49</v>
      </c>
      <c r="B331" s="22" t="s">
        <v>50</v>
      </c>
      <c r="C331" s="22" t="s">
        <v>51</v>
      </c>
      <c r="D331" s="22" t="s">
        <v>42</v>
      </c>
      <c r="E331" s="22">
        <v>4</v>
      </c>
      <c r="F331" s="95">
        <v>45191</v>
      </c>
      <c r="G331" s="46" t="str">
        <f t="shared" si="29"/>
        <v>金</v>
      </c>
      <c r="H331" s="95"/>
      <c r="I331" s="47" t="s">
        <v>109</v>
      </c>
      <c r="J331" s="23">
        <v>6.9444444444444441E-3</v>
      </c>
      <c r="K331" s="23">
        <v>0.125</v>
      </c>
      <c r="L331" s="23">
        <v>0</v>
      </c>
      <c r="M331" s="23">
        <v>0</v>
      </c>
      <c r="N331" s="22"/>
      <c r="O331" s="22"/>
    </row>
    <row r="332" spans="1:15" s="3" customFormat="1" x14ac:dyDescent="0.55000000000000004">
      <c r="A332" s="78" t="s">
        <v>49</v>
      </c>
      <c r="B332" s="9" t="s">
        <v>50</v>
      </c>
      <c r="C332" s="9" t="s">
        <v>176</v>
      </c>
      <c r="D332" s="9" t="s">
        <v>42</v>
      </c>
      <c r="E332" s="9">
        <v>1</v>
      </c>
      <c r="F332" s="36">
        <v>45163</v>
      </c>
      <c r="G332" s="41" t="str">
        <f t="shared" si="29"/>
        <v>金</v>
      </c>
      <c r="H332" s="36"/>
      <c r="I332" s="38" t="s">
        <v>109</v>
      </c>
      <c r="J332" s="10">
        <v>6.9444444444444441E-3</v>
      </c>
      <c r="K332" s="10">
        <v>0.125</v>
      </c>
      <c r="L332" s="10">
        <v>0</v>
      </c>
      <c r="M332" s="10">
        <v>0</v>
      </c>
      <c r="N332" s="9"/>
      <c r="O332" s="9"/>
    </row>
    <row r="333" spans="1:15" s="3" customFormat="1" x14ac:dyDescent="0.55000000000000004">
      <c r="A333" s="78" t="s">
        <v>49</v>
      </c>
      <c r="B333" s="9" t="s">
        <v>50</v>
      </c>
      <c r="C333" s="9" t="s">
        <v>176</v>
      </c>
      <c r="D333" s="9" t="s">
        <v>42</v>
      </c>
      <c r="E333" s="9">
        <v>2</v>
      </c>
      <c r="F333" s="36">
        <v>45170</v>
      </c>
      <c r="G333" s="41" t="str">
        <f t="shared" si="29"/>
        <v>金</v>
      </c>
      <c r="H333" s="36"/>
      <c r="I333" s="38" t="s">
        <v>109</v>
      </c>
      <c r="J333" s="10">
        <v>6.9444444444444441E-3</v>
      </c>
      <c r="K333" s="10">
        <v>0.125</v>
      </c>
      <c r="L333" s="10">
        <v>0</v>
      </c>
      <c r="M333" s="10">
        <v>0</v>
      </c>
      <c r="N333" s="9"/>
      <c r="O333" s="9"/>
    </row>
    <row r="334" spans="1:15" s="3" customFormat="1" x14ac:dyDescent="0.55000000000000004">
      <c r="A334" s="78" t="s">
        <v>49</v>
      </c>
      <c r="B334" s="9" t="s">
        <v>50</v>
      </c>
      <c r="C334" s="9" t="s">
        <v>176</v>
      </c>
      <c r="D334" s="9" t="s">
        <v>42</v>
      </c>
      <c r="E334" s="9">
        <v>3</v>
      </c>
      <c r="F334" s="36">
        <v>45177</v>
      </c>
      <c r="G334" s="41" t="str">
        <f t="shared" si="29"/>
        <v>金</v>
      </c>
      <c r="H334" s="36"/>
      <c r="I334" s="38" t="s">
        <v>109</v>
      </c>
      <c r="J334" s="10">
        <v>6.9444444444444441E-3</v>
      </c>
      <c r="K334" s="10">
        <v>0.125</v>
      </c>
      <c r="L334" s="10">
        <v>0</v>
      </c>
      <c r="M334" s="10">
        <v>0</v>
      </c>
      <c r="N334" s="9"/>
      <c r="O334" s="9"/>
    </row>
    <row r="335" spans="1:15" s="3" customFormat="1" x14ac:dyDescent="0.55000000000000004">
      <c r="A335" s="78" t="s">
        <v>49</v>
      </c>
      <c r="B335" s="9" t="s">
        <v>50</v>
      </c>
      <c r="C335" s="9" t="s">
        <v>176</v>
      </c>
      <c r="D335" s="9" t="s">
        <v>42</v>
      </c>
      <c r="E335" s="9">
        <v>4</v>
      </c>
      <c r="F335" s="36">
        <v>45191</v>
      </c>
      <c r="G335" s="41" t="str">
        <f t="shared" si="29"/>
        <v>金</v>
      </c>
      <c r="H335" s="36"/>
      <c r="I335" s="38" t="s">
        <v>109</v>
      </c>
      <c r="J335" s="10">
        <v>6.9444444444444441E-3</v>
      </c>
      <c r="K335" s="10">
        <v>0.125</v>
      </c>
      <c r="L335" s="10">
        <v>0</v>
      </c>
      <c r="M335" s="10">
        <v>0</v>
      </c>
      <c r="N335" s="9"/>
      <c r="O335" s="9"/>
    </row>
    <row r="336" spans="1:15" s="90" customFormat="1" x14ac:dyDescent="0.55000000000000004">
      <c r="A336" s="85" t="s">
        <v>49</v>
      </c>
      <c r="B336" s="86" t="s">
        <v>50</v>
      </c>
      <c r="C336" s="86" t="s">
        <v>177</v>
      </c>
      <c r="D336" s="86" t="s">
        <v>42</v>
      </c>
      <c r="E336" s="86">
        <v>1</v>
      </c>
      <c r="F336" s="87">
        <v>45181</v>
      </c>
      <c r="G336" s="94" t="str">
        <f t="shared" si="29"/>
        <v>火</v>
      </c>
      <c r="H336" s="87"/>
      <c r="I336" s="91" t="s">
        <v>109</v>
      </c>
      <c r="J336" s="89">
        <v>6.9444444444444441E-3</v>
      </c>
      <c r="K336" s="89">
        <v>0.125</v>
      </c>
      <c r="L336" s="89">
        <v>0</v>
      </c>
      <c r="M336" s="89">
        <v>0</v>
      </c>
      <c r="N336" s="86"/>
      <c r="O336" s="86"/>
    </row>
    <row r="337" spans="1:15" s="90" customFormat="1" x14ac:dyDescent="0.55000000000000004">
      <c r="A337" s="85" t="s">
        <v>49</v>
      </c>
      <c r="B337" s="86" t="s">
        <v>50</v>
      </c>
      <c r="C337" s="86" t="s">
        <v>177</v>
      </c>
      <c r="D337" s="86" t="s">
        <v>42</v>
      </c>
      <c r="E337" s="86">
        <v>2</v>
      </c>
      <c r="F337" s="87">
        <v>45182</v>
      </c>
      <c r="G337" s="94" t="str">
        <f t="shared" si="29"/>
        <v>水</v>
      </c>
      <c r="H337" s="87"/>
      <c r="I337" s="91" t="s">
        <v>109</v>
      </c>
      <c r="J337" s="89">
        <v>6.9444444444444441E-3</v>
      </c>
      <c r="K337" s="89">
        <v>0.125</v>
      </c>
      <c r="L337" s="89">
        <v>0</v>
      </c>
      <c r="M337" s="89">
        <v>0</v>
      </c>
      <c r="N337" s="86"/>
      <c r="O337" s="86"/>
    </row>
    <row r="338" spans="1:15" s="90" customFormat="1" x14ac:dyDescent="0.55000000000000004">
      <c r="A338" s="85" t="s">
        <v>49</v>
      </c>
      <c r="B338" s="86" t="s">
        <v>50</v>
      </c>
      <c r="C338" s="86" t="s">
        <v>177</v>
      </c>
      <c r="D338" s="86" t="s">
        <v>42</v>
      </c>
      <c r="E338" s="86">
        <v>3</v>
      </c>
      <c r="F338" s="87">
        <v>45184</v>
      </c>
      <c r="G338" s="94" t="str">
        <f t="shared" si="29"/>
        <v>金</v>
      </c>
      <c r="H338" s="87"/>
      <c r="I338" s="91" t="s">
        <v>109</v>
      </c>
      <c r="J338" s="89">
        <v>6.9444444444444441E-3</v>
      </c>
      <c r="K338" s="89">
        <v>0.125</v>
      </c>
      <c r="L338" s="89">
        <v>0</v>
      </c>
      <c r="M338" s="89">
        <v>0</v>
      </c>
      <c r="N338" s="86"/>
      <c r="O338" s="86"/>
    </row>
    <row r="339" spans="1:15" s="90" customFormat="1" x14ac:dyDescent="0.55000000000000004">
      <c r="A339" s="85" t="s">
        <v>49</v>
      </c>
      <c r="B339" s="86" t="s">
        <v>50</v>
      </c>
      <c r="C339" s="86" t="s">
        <v>177</v>
      </c>
      <c r="D339" s="86" t="s">
        <v>42</v>
      </c>
      <c r="E339" s="86">
        <v>4</v>
      </c>
      <c r="F339" s="87">
        <v>45185</v>
      </c>
      <c r="G339" s="94" t="str">
        <f t="shared" si="29"/>
        <v>土</v>
      </c>
      <c r="H339" s="87"/>
      <c r="I339" s="91" t="s">
        <v>110</v>
      </c>
      <c r="J339" s="89">
        <v>5.5555555555555552E-2</v>
      </c>
      <c r="K339" s="89">
        <v>0.25</v>
      </c>
      <c r="L339" s="89">
        <v>0</v>
      </c>
      <c r="M339" s="89">
        <v>0</v>
      </c>
      <c r="N339" s="86"/>
      <c r="O339" s="86"/>
    </row>
    <row r="340" spans="1:15" s="90" customFormat="1" x14ac:dyDescent="0.55000000000000004">
      <c r="A340" s="192" t="s">
        <v>173</v>
      </c>
      <c r="B340" s="193" t="s">
        <v>50</v>
      </c>
      <c r="C340" s="193" t="s">
        <v>178</v>
      </c>
      <c r="D340" s="193" t="s">
        <v>13</v>
      </c>
      <c r="E340" s="193">
        <v>1</v>
      </c>
      <c r="F340" s="194">
        <v>45162</v>
      </c>
      <c r="G340" s="195" t="s">
        <v>43</v>
      </c>
      <c r="H340" s="194"/>
      <c r="I340" s="196" t="s">
        <v>109</v>
      </c>
      <c r="J340" s="189">
        <v>6.9444444444444441E-3</v>
      </c>
      <c r="K340" s="189">
        <v>0.125</v>
      </c>
      <c r="L340" s="189">
        <v>0</v>
      </c>
      <c r="M340" s="189">
        <v>0</v>
      </c>
      <c r="N340" s="193"/>
      <c r="O340" s="193"/>
    </row>
    <row r="341" spans="1:15" s="90" customFormat="1" x14ac:dyDescent="0.55000000000000004">
      <c r="A341" s="192" t="s">
        <v>173</v>
      </c>
      <c r="B341" s="193" t="s">
        <v>50</v>
      </c>
      <c r="C341" s="193" t="s">
        <v>178</v>
      </c>
      <c r="D341" s="193" t="s">
        <v>13</v>
      </c>
      <c r="E341" s="193">
        <v>2</v>
      </c>
      <c r="F341" s="194">
        <v>45169</v>
      </c>
      <c r="G341" s="195" t="s">
        <v>43</v>
      </c>
      <c r="H341" s="194"/>
      <c r="I341" s="196" t="s">
        <v>109</v>
      </c>
      <c r="J341" s="189">
        <v>6.9444444444444441E-3</v>
      </c>
      <c r="K341" s="189">
        <v>0.125</v>
      </c>
      <c r="L341" s="189">
        <v>0</v>
      </c>
      <c r="M341" s="189">
        <v>0</v>
      </c>
      <c r="N341" s="193"/>
      <c r="O341" s="193"/>
    </row>
    <row r="342" spans="1:15" s="90" customFormat="1" x14ac:dyDescent="0.55000000000000004">
      <c r="A342" s="192" t="s">
        <v>173</v>
      </c>
      <c r="B342" s="193" t="s">
        <v>50</v>
      </c>
      <c r="C342" s="193" t="s">
        <v>178</v>
      </c>
      <c r="D342" s="193" t="s">
        <v>13</v>
      </c>
      <c r="E342" s="193">
        <v>3</v>
      </c>
      <c r="F342" s="194">
        <v>45176</v>
      </c>
      <c r="G342" s="195" t="s">
        <v>43</v>
      </c>
      <c r="H342" s="194"/>
      <c r="I342" s="196" t="s">
        <v>109</v>
      </c>
      <c r="J342" s="189">
        <v>6.9444444444444441E-3</v>
      </c>
      <c r="K342" s="189">
        <v>0.125</v>
      </c>
      <c r="L342" s="189">
        <v>0</v>
      </c>
      <c r="M342" s="189">
        <v>0</v>
      </c>
      <c r="N342" s="193"/>
      <c r="O342" s="193"/>
    </row>
    <row r="343" spans="1:15" s="90" customFormat="1" x14ac:dyDescent="0.55000000000000004">
      <c r="A343" s="192" t="s">
        <v>173</v>
      </c>
      <c r="B343" s="193" t="s">
        <v>50</v>
      </c>
      <c r="C343" s="193" t="s">
        <v>178</v>
      </c>
      <c r="D343" s="193" t="s">
        <v>13</v>
      </c>
      <c r="E343" s="193">
        <v>4</v>
      </c>
      <c r="F343" s="194">
        <v>45176</v>
      </c>
      <c r="G343" s="195" t="s">
        <v>43</v>
      </c>
      <c r="H343" s="194"/>
      <c r="I343" s="196" t="s">
        <v>109</v>
      </c>
      <c r="J343" s="189">
        <v>6.9444444444444441E-3</v>
      </c>
      <c r="K343" s="189">
        <v>0.125</v>
      </c>
      <c r="L343" s="189">
        <v>0</v>
      </c>
      <c r="M343" s="189">
        <v>0</v>
      </c>
      <c r="N343" s="193"/>
      <c r="O343" s="193"/>
    </row>
    <row r="344" spans="1:15" s="3" customFormat="1" x14ac:dyDescent="0.55000000000000004">
      <c r="A344" s="78" t="s">
        <v>181</v>
      </c>
      <c r="B344" s="9" t="s">
        <v>50</v>
      </c>
      <c r="C344" s="9" t="s">
        <v>180</v>
      </c>
      <c r="D344" s="9" t="s">
        <v>42</v>
      </c>
      <c r="E344" s="9">
        <v>1</v>
      </c>
      <c r="F344" s="36">
        <v>45336</v>
      </c>
      <c r="G344" s="41" t="str">
        <f t="shared" si="29"/>
        <v>水</v>
      </c>
      <c r="H344" s="36"/>
      <c r="I344" s="38" t="s">
        <v>109</v>
      </c>
      <c r="J344" s="10">
        <v>6.9444444444444441E-3</v>
      </c>
      <c r="K344" s="10">
        <v>0.125</v>
      </c>
      <c r="L344" s="10">
        <v>0</v>
      </c>
      <c r="M344" s="10">
        <v>0</v>
      </c>
      <c r="N344" s="9"/>
      <c r="O344" s="9"/>
    </row>
    <row r="345" spans="1:15" s="3" customFormat="1" x14ac:dyDescent="0.55000000000000004">
      <c r="A345" s="78" t="s">
        <v>181</v>
      </c>
      <c r="B345" s="9" t="s">
        <v>50</v>
      </c>
      <c r="C345" s="9" t="s">
        <v>180</v>
      </c>
      <c r="D345" s="9" t="s">
        <v>42</v>
      </c>
      <c r="E345" s="9">
        <v>2</v>
      </c>
      <c r="F345" s="36">
        <v>45343</v>
      </c>
      <c r="G345" s="41" t="str">
        <f t="shared" si="29"/>
        <v>水</v>
      </c>
      <c r="H345" s="36"/>
      <c r="I345" s="38" t="s">
        <v>109</v>
      </c>
      <c r="J345" s="10">
        <v>6.9444444444444441E-3</v>
      </c>
      <c r="K345" s="10">
        <v>0.125</v>
      </c>
      <c r="L345" s="10">
        <v>0</v>
      </c>
      <c r="M345" s="10">
        <v>0</v>
      </c>
      <c r="N345" s="9"/>
      <c r="O345" s="9"/>
    </row>
    <row r="346" spans="1:15" s="3" customFormat="1" x14ac:dyDescent="0.55000000000000004">
      <c r="A346" s="78" t="s">
        <v>181</v>
      </c>
      <c r="B346" s="9" t="s">
        <v>50</v>
      </c>
      <c r="C346" s="9" t="s">
        <v>180</v>
      </c>
      <c r="D346" s="9" t="s">
        <v>42</v>
      </c>
      <c r="E346" s="9">
        <v>3</v>
      </c>
      <c r="F346" s="36">
        <v>45350</v>
      </c>
      <c r="G346" s="41" t="str">
        <f t="shared" si="29"/>
        <v>水</v>
      </c>
      <c r="H346" s="36"/>
      <c r="I346" s="38" t="s">
        <v>109</v>
      </c>
      <c r="J346" s="10">
        <v>6.9444444444444441E-3</v>
      </c>
      <c r="K346" s="10">
        <v>0.125</v>
      </c>
      <c r="L346" s="10">
        <v>0</v>
      </c>
      <c r="M346" s="10">
        <v>0</v>
      </c>
      <c r="N346" s="9"/>
      <c r="O346" s="9"/>
    </row>
    <row r="347" spans="1:15" s="3" customFormat="1" x14ac:dyDescent="0.55000000000000004">
      <c r="A347" s="78" t="s">
        <v>181</v>
      </c>
      <c r="B347" s="9" t="s">
        <v>50</v>
      </c>
      <c r="C347" s="9" t="s">
        <v>180</v>
      </c>
      <c r="D347" s="9" t="s">
        <v>42</v>
      </c>
      <c r="E347" s="9">
        <v>4</v>
      </c>
      <c r="F347" s="36">
        <v>45358</v>
      </c>
      <c r="G347" s="41" t="str">
        <f t="shared" si="29"/>
        <v>木</v>
      </c>
      <c r="H347" s="36"/>
      <c r="I347" s="38" t="s">
        <v>109</v>
      </c>
      <c r="J347" s="10">
        <v>6.9444444444444441E-3</v>
      </c>
      <c r="K347" s="10">
        <v>0.125</v>
      </c>
      <c r="L347" s="10">
        <v>0</v>
      </c>
      <c r="M347" s="10">
        <v>0</v>
      </c>
      <c r="N347" s="9"/>
      <c r="O347" s="9"/>
    </row>
    <row r="348" spans="1:15" s="24" customFormat="1" x14ac:dyDescent="0.55000000000000004">
      <c r="A348" s="82" t="s">
        <v>181</v>
      </c>
      <c r="B348" s="22" t="s">
        <v>50</v>
      </c>
      <c r="C348" s="22" t="s">
        <v>182</v>
      </c>
      <c r="D348" s="22" t="s">
        <v>42</v>
      </c>
      <c r="E348" s="22">
        <v>1</v>
      </c>
      <c r="F348" s="95">
        <v>45327</v>
      </c>
      <c r="G348" s="46" t="str">
        <f t="shared" si="29"/>
        <v>月</v>
      </c>
      <c r="H348" s="95"/>
      <c r="I348" s="47" t="s">
        <v>109</v>
      </c>
      <c r="J348" s="23">
        <v>6.9444444444444441E-3</v>
      </c>
      <c r="K348" s="23">
        <v>0.125</v>
      </c>
      <c r="L348" s="23">
        <v>0</v>
      </c>
      <c r="M348" s="23">
        <v>0</v>
      </c>
      <c r="N348" s="22"/>
      <c r="O348" s="22"/>
    </row>
    <row r="349" spans="1:15" s="24" customFormat="1" x14ac:dyDescent="0.55000000000000004">
      <c r="A349" s="82" t="s">
        <v>181</v>
      </c>
      <c r="B349" s="22" t="s">
        <v>50</v>
      </c>
      <c r="C349" s="22" t="s">
        <v>182</v>
      </c>
      <c r="D349" s="22" t="s">
        <v>42</v>
      </c>
      <c r="E349" s="22">
        <v>2</v>
      </c>
      <c r="F349" s="95">
        <v>45341</v>
      </c>
      <c r="G349" s="46" t="str">
        <f t="shared" si="29"/>
        <v>月</v>
      </c>
      <c r="H349" s="95"/>
      <c r="I349" s="47" t="s">
        <v>109</v>
      </c>
      <c r="J349" s="23">
        <v>6.9444444444444441E-3</v>
      </c>
      <c r="K349" s="23">
        <v>0.125</v>
      </c>
      <c r="L349" s="23">
        <v>0</v>
      </c>
      <c r="M349" s="23">
        <v>0</v>
      </c>
      <c r="N349" s="22"/>
      <c r="O349" s="22"/>
    </row>
    <row r="350" spans="1:15" s="24" customFormat="1" x14ac:dyDescent="0.55000000000000004">
      <c r="A350" s="82" t="s">
        <v>181</v>
      </c>
      <c r="B350" s="22" t="s">
        <v>50</v>
      </c>
      <c r="C350" s="22" t="s">
        <v>182</v>
      </c>
      <c r="D350" s="22" t="s">
        <v>42</v>
      </c>
      <c r="E350" s="22">
        <v>3</v>
      </c>
      <c r="F350" s="95">
        <v>45348</v>
      </c>
      <c r="G350" s="46" t="str">
        <f>TEXT(F350,"aaa")</f>
        <v>月</v>
      </c>
      <c r="H350" s="95"/>
      <c r="I350" s="47" t="s">
        <v>109</v>
      </c>
      <c r="J350" s="23">
        <v>6.9444444444444441E-3</v>
      </c>
      <c r="K350" s="23">
        <v>0.125</v>
      </c>
      <c r="L350" s="23">
        <v>0</v>
      </c>
      <c r="M350" s="23">
        <v>0</v>
      </c>
      <c r="N350" s="22"/>
      <c r="O350" s="22"/>
    </row>
    <row r="351" spans="1:15" s="24" customFormat="1" x14ac:dyDescent="0.55000000000000004">
      <c r="A351" s="82" t="s">
        <v>181</v>
      </c>
      <c r="B351" s="22" t="s">
        <v>50</v>
      </c>
      <c r="C351" s="22" t="s">
        <v>182</v>
      </c>
      <c r="D351" s="22" t="s">
        <v>42</v>
      </c>
      <c r="E351" s="22">
        <v>4</v>
      </c>
      <c r="F351" s="95">
        <v>45355</v>
      </c>
      <c r="G351" s="46" t="str">
        <f t="shared" si="29"/>
        <v>月</v>
      </c>
      <c r="H351" s="95"/>
      <c r="I351" s="47" t="s">
        <v>109</v>
      </c>
      <c r="J351" s="23">
        <v>6.9444444444444441E-3</v>
      </c>
      <c r="K351" s="23">
        <v>0.125</v>
      </c>
      <c r="L351" s="23">
        <v>0</v>
      </c>
      <c r="M351" s="23">
        <v>0</v>
      </c>
      <c r="N351" s="22"/>
      <c r="O351" s="22"/>
    </row>
    <row r="352" spans="1:15" s="18" customFormat="1" x14ac:dyDescent="0.55000000000000004">
      <c r="A352" s="80" t="s">
        <v>181</v>
      </c>
      <c r="B352" s="16" t="s">
        <v>50</v>
      </c>
      <c r="C352" s="16" t="s">
        <v>183</v>
      </c>
      <c r="D352" s="16" t="s">
        <v>42</v>
      </c>
      <c r="E352" s="16">
        <v>1</v>
      </c>
      <c r="F352" s="125">
        <v>45324</v>
      </c>
      <c r="G352" s="42" t="str">
        <f t="shared" si="29"/>
        <v>金</v>
      </c>
      <c r="H352" s="125"/>
      <c r="I352" s="43" t="s">
        <v>109</v>
      </c>
      <c r="J352" s="17">
        <v>6.9444444444444441E-3</v>
      </c>
      <c r="K352" s="17">
        <v>0.125</v>
      </c>
      <c r="L352" s="17">
        <v>0</v>
      </c>
      <c r="M352" s="17">
        <v>0</v>
      </c>
      <c r="N352" s="16"/>
      <c r="O352" s="16"/>
    </row>
    <row r="353" spans="1:15" s="18" customFormat="1" x14ac:dyDescent="0.55000000000000004">
      <c r="A353" s="80" t="s">
        <v>181</v>
      </c>
      <c r="B353" s="16" t="s">
        <v>50</v>
      </c>
      <c r="C353" s="16" t="s">
        <v>183</v>
      </c>
      <c r="D353" s="16" t="s">
        <v>42</v>
      </c>
      <c r="E353" s="16">
        <v>2</v>
      </c>
      <c r="F353" s="125">
        <v>45330</v>
      </c>
      <c r="G353" s="42" t="str">
        <f t="shared" si="29"/>
        <v>木</v>
      </c>
      <c r="H353" s="125"/>
      <c r="I353" s="43" t="s">
        <v>109</v>
      </c>
      <c r="J353" s="17">
        <v>6.9444444444444441E-3</v>
      </c>
      <c r="K353" s="17">
        <v>0.125</v>
      </c>
      <c r="L353" s="17">
        <v>0</v>
      </c>
      <c r="M353" s="17">
        <v>0</v>
      </c>
      <c r="N353" s="16"/>
      <c r="O353" s="16"/>
    </row>
    <row r="354" spans="1:15" s="18" customFormat="1" x14ac:dyDescent="0.55000000000000004">
      <c r="A354" s="80" t="s">
        <v>181</v>
      </c>
      <c r="B354" s="16" t="s">
        <v>50</v>
      </c>
      <c r="C354" s="16" t="s">
        <v>183</v>
      </c>
      <c r="D354" s="16" t="s">
        <v>42</v>
      </c>
      <c r="E354" s="16">
        <v>3</v>
      </c>
      <c r="F354" s="125">
        <v>45331</v>
      </c>
      <c r="G354" s="42" t="str">
        <f t="shared" si="29"/>
        <v>金</v>
      </c>
      <c r="H354" s="125"/>
      <c r="I354" s="43" t="s">
        <v>109</v>
      </c>
      <c r="J354" s="17">
        <v>6.9444444444444441E-3</v>
      </c>
      <c r="K354" s="17">
        <v>0.125</v>
      </c>
      <c r="L354" s="17">
        <v>0</v>
      </c>
      <c r="M354" s="17">
        <v>0</v>
      </c>
      <c r="N354" s="16"/>
      <c r="O354" s="16"/>
    </row>
    <row r="355" spans="1:15" s="18" customFormat="1" x14ac:dyDescent="0.55000000000000004">
      <c r="A355" s="80" t="s">
        <v>181</v>
      </c>
      <c r="B355" s="16" t="s">
        <v>50</v>
      </c>
      <c r="C355" s="16" t="s">
        <v>183</v>
      </c>
      <c r="D355" s="16" t="s">
        <v>42</v>
      </c>
      <c r="E355" s="16">
        <v>4</v>
      </c>
      <c r="F355" s="125">
        <v>45338</v>
      </c>
      <c r="G355" s="42" t="str">
        <f t="shared" si="29"/>
        <v>金</v>
      </c>
      <c r="H355" s="125"/>
      <c r="I355" s="43" t="s">
        <v>109</v>
      </c>
      <c r="J355" s="17">
        <v>6.9444444444444441E-3</v>
      </c>
      <c r="K355" s="17">
        <v>0.125</v>
      </c>
      <c r="L355" s="17">
        <v>0</v>
      </c>
      <c r="M355" s="17">
        <v>0</v>
      </c>
      <c r="N355" s="16"/>
      <c r="O355" s="16"/>
    </row>
    <row r="356" spans="1:15" s="61" customFormat="1" x14ac:dyDescent="0.55000000000000004">
      <c r="A356" s="92" t="s">
        <v>181</v>
      </c>
      <c r="B356" s="57" t="s">
        <v>50</v>
      </c>
      <c r="C356" s="57" t="s">
        <v>237</v>
      </c>
      <c r="D356" s="57" t="s">
        <v>42</v>
      </c>
      <c r="E356" s="57">
        <v>1</v>
      </c>
      <c r="F356" s="93">
        <v>45328</v>
      </c>
      <c r="G356" s="58" t="str">
        <f t="shared" ref="G356:G359" si="32">TEXT(F356,"aaa")</f>
        <v>火</v>
      </c>
      <c r="H356" s="93"/>
      <c r="I356" s="59" t="s">
        <v>109</v>
      </c>
      <c r="J356" s="60">
        <v>6.9444444444444441E-3</v>
      </c>
      <c r="K356" s="60">
        <v>0.125</v>
      </c>
      <c r="L356" s="60">
        <v>0</v>
      </c>
      <c r="M356" s="60">
        <v>0</v>
      </c>
      <c r="N356" s="57"/>
      <c r="O356" s="57"/>
    </row>
    <row r="357" spans="1:15" s="61" customFormat="1" x14ac:dyDescent="0.55000000000000004">
      <c r="A357" s="92" t="s">
        <v>181</v>
      </c>
      <c r="B357" s="57" t="s">
        <v>50</v>
      </c>
      <c r="C357" s="57" t="s">
        <v>237</v>
      </c>
      <c r="D357" s="57" t="s">
        <v>42</v>
      </c>
      <c r="E357" s="57">
        <v>2</v>
      </c>
      <c r="F357" s="93">
        <v>45335</v>
      </c>
      <c r="G357" s="58" t="str">
        <f t="shared" si="32"/>
        <v>火</v>
      </c>
      <c r="H357" s="93"/>
      <c r="I357" s="59" t="s">
        <v>109</v>
      </c>
      <c r="J357" s="60">
        <v>6.9444444444444441E-3</v>
      </c>
      <c r="K357" s="60">
        <v>0.125</v>
      </c>
      <c r="L357" s="60">
        <v>0</v>
      </c>
      <c r="M357" s="60">
        <v>0</v>
      </c>
      <c r="N357" s="57"/>
      <c r="O357" s="57"/>
    </row>
    <row r="358" spans="1:15" s="61" customFormat="1" x14ac:dyDescent="0.55000000000000004">
      <c r="A358" s="92" t="s">
        <v>181</v>
      </c>
      <c r="B358" s="57" t="s">
        <v>50</v>
      </c>
      <c r="C358" s="57" t="s">
        <v>237</v>
      </c>
      <c r="D358" s="57" t="s">
        <v>42</v>
      </c>
      <c r="E358" s="57">
        <v>3</v>
      </c>
      <c r="F358" s="93">
        <v>45342</v>
      </c>
      <c r="G358" s="58" t="str">
        <f t="shared" si="32"/>
        <v>火</v>
      </c>
      <c r="H358" s="93"/>
      <c r="I358" s="59" t="s">
        <v>109</v>
      </c>
      <c r="J358" s="60">
        <v>6.9444444444444441E-3</v>
      </c>
      <c r="K358" s="60">
        <v>0.125</v>
      </c>
      <c r="L358" s="60">
        <v>0</v>
      </c>
      <c r="M358" s="60">
        <v>0</v>
      </c>
      <c r="N358" s="57"/>
      <c r="O358" s="57"/>
    </row>
    <row r="359" spans="1:15" s="61" customFormat="1" x14ac:dyDescent="0.55000000000000004">
      <c r="A359" s="92" t="s">
        <v>181</v>
      </c>
      <c r="B359" s="57" t="s">
        <v>50</v>
      </c>
      <c r="C359" s="57" t="s">
        <v>237</v>
      </c>
      <c r="D359" s="57" t="s">
        <v>42</v>
      </c>
      <c r="E359" s="57">
        <v>4</v>
      </c>
      <c r="F359" s="93">
        <v>45349</v>
      </c>
      <c r="G359" s="58" t="str">
        <f t="shared" si="32"/>
        <v>火</v>
      </c>
      <c r="H359" s="93"/>
      <c r="I359" s="59" t="s">
        <v>109</v>
      </c>
      <c r="J359" s="60">
        <v>6.9444444444444441E-3</v>
      </c>
      <c r="K359" s="60">
        <v>0.125</v>
      </c>
      <c r="L359" s="60">
        <v>0</v>
      </c>
      <c r="M359" s="60">
        <v>0</v>
      </c>
      <c r="N359" s="57"/>
      <c r="O359" s="57"/>
    </row>
    <row r="360" spans="1:15" s="3" customFormat="1" x14ac:dyDescent="0.55000000000000004">
      <c r="A360" s="78" t="s">
        <v>181</v>
      </c>
      <c r="B360" s="9" t="s">
        <v>50</v>
      </c>
      <c r="C360" s="9" t="s">
        <v>184</v>
      </c>
      <c r="D360" s="9" t="s">
        <v>42</v>
      </c>
      <c r="E360" s="9">
        <v>1</v>
      </c>
      <c r="F360" s="36">
        <v>45358</v>
      </c>
      <c r="G360" s="41" t="str">
        <f t="shared" si="29"/>
        <v>木</v>
      </c>
      <c r="H360" s="36"/>
      <c r="I360" s="38" t="s">
        <v>109</v>
      </c>
      <c r="J360" s="10">
        <v>6.9444444444444441E-3</v>
      </c>
      <c r="K360" s="10">
        <v>0.125</v>
      </c>
      <c r="L360" s="10">
        <v>0</v>
      </c>
      <c r="M360" s="10">
        <v>0</v>
      </c>
      <c r="N360" s="9"/>
      <c r="O360" s="9"/>
    </row>
    <row r="361" spans="1:15" s="3" customFormat="1" x14ac:dyDescent="0.55000000000000004">
      <c r="A361" s="78" t="s">
        <v>181</v>
      </c>
      <c r="B361" s="9" t="s">
        <v>50</v>
      </c>
      <c r="C361" s="9" t="s">
        <v>184</v>
      </c>
      <c r="D361" s="9" t="s">
        <v>42</v>
      </c>
      <c r="E361" s="9">
        <v>2</v>
      </c>
      <c r="F361" s="36">
        <v>45362</v>
      </c>
      <c r="G361" s="41" t="str">
        <f t="shared" si="29"/>
        <v>月</v>
      </c>
      <c r="H361" s="36"/>
      <c r="I361" s="38" t="s">
        <v>109</v>
      </c>
      <c r="J361" s="10">
        <v>6.9444444444444441E-3</v>
      </c>
      <c r="K361" s="10">
        <v>0.125</v>
      </c>
      <c r="L361" s="10">
        <v>0</v>
      </c>
      <c r="M361" s="10">
        <v>0</v>
      </c>
      <c r="N361" s="9"/>
      <c r="O361" s="9"/>
    </row>
    <row r="362" spans="1:15" s="3" customFormat="1" x14ac:dyDescent="0.55000000000000004">
      <c r="A362" s="78" t="s">
        <v>181</v>
      </c>
      <c r="B362" s="9" t="s">
        <v>50</v>
      </c>
      <c r="C362" s="9" t="s">
        <v>184</v>
      </c>
      <c r="D362" s="9" t="s">
        <v>42</v>
      </c>
      <c r="E362" s="9">
        <v>3</v>
      </c>
      <c r="F362" s="36">
        <v>45364</v>
      </c>
      <c r="G362" s="41" t="str">
        <f t="shared" si="29"/>
        <v>水</v>
      </c>
      <c r="H362" s="36"/>
      <c r="I362" s="38" t="s">
        <v>109</v>
      </c>
      <c r="J362" s="10">
        <v>6.9444444444444441E-3</v>
      </c>
      <c r="K362" s="10">
        <v>0.125</v>
      </c>
      <c r="L362" s="10">
        <v>0</v>
      </c>
      <c r="M362" s="10">
        <v>0</v>
      </c>
      <c r="N362" s="9"/>
      <c r="O362" s="9"/>
    </row>
    <row r="363" spans="1:15" s="3" customFormat="1" x14ac:dyDescent="0.55000000000000004">
      <c r="A363" s="78" t="s">
        <v>181</v>
      </c>
      <c r="B363" s="9" t="s">
        <v>50</v>
      </c>
      <c r="C363" s="9" t="s">
        <v>184</v>
      </c>
      <c r="D363" s="9" t="s">
        <v>42</v>
      </c>
      <c r="E363" s="9">
        <v>4</v>
      </c>
      <c r="F363" s="36">
        <v>45367</v>
      </c>
      <c r="G363" s="41" t="str">
        <f t="shared" si="29"/>
        <v>土</v>
      </c>
      <c r="H363" s="36"/>
      <c r="I363" s="38" t="s">
        <v>169</v>
      </c>
      <c r="J363" s="10">
        <v>6.9444444444444441E-3</v>
      </c>
      <c r="K363" s="10">
        <v>0.125</v>
      </c>
      <c r="L363" s="10">
        <v>0</v>
      </c>
      <c r="M363" s="10">
        <v>0</v>
      </c>
      <c r="N363" s="9"/>
      <c r="O363" s="9"/>
    </row>
    <row r="364" spans="1:15" s="3" customFormat="1" x14ac:dyDescent="0.55000000000000004">
      <c r="A364" s="78" t="s">
        <v>181</v>
      </c>
      <c r="B364" s="9" t="s">
        <v>50</v>
      </c>
      <c r="C364" s="9" t="s">
        <v>184</v>
      </c>
      <c r="D364" s="9" t="s">
        <v>42</v>
      </c>
      <c r="E364" s="9">
        <v>5</v>
      </c>
      <c r="F364" s="36">
        <v>45369</v>
      </c>
      <c r="G364" s="41" t="str">
        <f t="shared" si="29"/>
        <v>月</v>
      </c>
      <c r="H364" s="36"/>
      <c r="I364" s="38" t="s">
        <v>109</v>
      </c>
      <c r="J364" s="10">
        <v>6.9444444444444441E-3</v>
      </c>
      <c r="K364" s="10">
        <v>0.125</v>
      </c>
      <c r="L364" s="10">
        <v>0</v>
      </c>
      <c r="M364" s="10">
        <v>0</v>
      </c>
      <c r="N364" s="9"/>
      <c r="O364" s="9"/>
    </row>
    <row r="365" spans="1:15" s="90" customFormat="1" x14ac:dyDescent="0.55000000000000004">
      <c r="A365" s="85" t="s">
        <v>185</v>
      </c>
      <c r="B365" s="86" t="s">
        <v>50</v>
      </c>
      <c r="C365" s="86" t="s">
        <v>186</v>
      </c>
      <c r="D365" s="86" t="s">
        <v>42</v>
      </c>
      <c r="E365" s="86">
        <v>1</v>
      </c>
      <c r="F365" s="87">
        <v>45091</v>
      </c>
      <c r="G365" s="94" t="str">
        <f t="shared" si="29"/>
        <v>水</v>
      </c>
      <c r="H365" s="87"/>
      <c r="I365" s="91" t="s">
        <v>109</v>
      </c>
      <c r="J365" s="89">
        <v>6.9444444444444441E-3</v>
      </c>
      <c r="K365" s="89">
        <v>0.125</v>
      </c>
      <c r="L365" s="89">
        <v>0</v>
      </c>
      <c r="M365" s="89">
        <v>0</v>
      </c>
      <c r="N365" s="86"/>
      <c r="O365" s="86"/>
    </row>
    <row r="366" spans="1:15" s="90" customFormat="1" x14ac:dyDescent="0.55000000000000004">
      <c r="A366" s="85" t="s">
        <v>185</v>
      </c>
      <c r="B366" s="86" t="s">
        <v>50</v>
      </c>
      <c r="C366" s="86" t="s">
        <v>186</v>
      </c>
      <c r="D366" s="86" t="s">
        <v>42</v>
      </c>
      <c r="E366" s="86">
        <v>2</v>
      </c>
      <c r="F366" s="87">
        <v>45119</v>
      </c>
      <c r="G366" s="94" t="str">
        <f t="shared" si="29"/>
        <v>水</v>
      </c>
      <c r="H366" s="87"/>
      <c r="I366" s="91" t="s">
        <v>109</v>
      </c>
      <c r="J366" s="89">
        <v>6.9444444444444441E-3</v>
      </c>
      <c r="K366" s="89">
        <v>0.125</v>
      </c>
      <c r="L366" s="89">
        <v>0</v>
      </c>
      <c r="M366" s="89">
        <v>0</v>
      </c>
      <c r="N366" s="86"/>
      <c r="O366" s="86"/>
    </row>
    <row r="367" spans="1:15" s="90" customFormat="1" x14ac:dyDescent="0.55000000000000004">
      <c r="A367" s="85" t="s">
        <v>185</v>
      </c>
      <c r="B367" s="86" t="s">
        <v>50</v>
      </c>
      <c r="C367" s="86" t="s">
        <v>186</v>
      </c>
      <c r="D367" s="86" t="s">
        <v>42</v>
      </c>
      <c r="E367" s="86">
        <v>3</v>
      </c>
      <c r="F367" s="87">
        <v>45189</v>
      </c>
      <c r="G367" s="94" t="str">
        <f t="shared" si="29"/>
        <v>水</v>
      </c>
      <c r="H367" s="87"/>
      <c r="I367" s="91" t="s">
        <v>109</v>
      </c>
      <c r="J367" s="89">
        <v>6.9444444444444441E-3</v>
      </c>
      <c r="K367" s="89">
        <v>0.125</v>
      </c>
      <c r="L367" s="89">
        <v>0</v>
      </c>
      <c r="M367" s="89">
        <v>0</v>
      </c>
      <c r="N367" s="86"/>
      <c r="O367" s="86"/>
    </row>
    <row r="368" spans="1:15" s="90" customFormat="1" x14ac:dyDescent="0.55000000000000004">
      <c r="A368" s="85" t="s">
        <v>185</v>
      </c>
      <c r="B368" s="86" t="s">
        <v>50</v>
      </c>
      <c r="C368" s="86" t="s">
        <v>186</v>
      </c>
      <c r="D368" s="86" t="s">
        <v>42</v>
      </c>
      <c r="E368" s="86">
        <v>4</v>
      </c>
      <c r="F368" s="87">
        <v>45224</v>
      </c>
      <c r="G368" s="94" t="str">
        <f t="shared" si="29"/>
        <v>水</v>
      </c>
      <c r="H368" s="87"/>
      <c r="I368" s="91" t="s">
        <v>109</v>
      </c>
      <c r="J368" s="89">
        <v>6.9444444444444441E-3</v>
      </c>
      <c r="K368" s="89">
        <v>0.125</v>
      </c>
      <c r="L368" s="89">
        <v>0</v>
      </c>
      <c r="M368" s="89">
        <v>0</v>
      </c>
      <c r="N368" s="86"/>
      <c r="O368" s="86"/>
    </row>
    <row r="369" spans="1:15" s="90" customFormat="1" x14ac:dyDescent="0.55000000000000004">
      <c r="A369" s="11" t="s">
        <v>21</v>
      </c>
      <c r="B369" s="11" t="s">
        <v>130</v>
      </c>
      <c r="C369" s="11" t="s">
        <v>187</v>
      </c>
      <c r="D369" s="11" t="s">
        <v>54</v>
      </c>
      <c r="E369" s="11">
        <v>1</v>
      </c>
      <c r="F369" s="39">
        <v>45199</v>
      </c>
      <c r="G369" s="39" t="str">
        <f t="shared" si="29"/>
        <v>土</v>
      </c>
      <c r="H369" s="39"/>
      <c r="I369" s="40" t="s">
        <v>132</v>
      </c>
      <c r="J369" s="12">
        <v>0</v>
      </c>
      <c r="K369" s="12">
        <v>6.25E-2</v>
      </c>
      <c r="L369" s="12">
        <v>0</v>
      </c>
      <c r="M369" s="12">
        <v>0</v>
      </c>
      <c r="N369" s="12"/>
      <c r="O369" s="12"/>
    </row>
    <row r="370" spans="1:15" s="90" customFormat="1" x14ac:dyDescent="0.55000000000000004">
      <c r="A370" s="11" t="s">
        <v>21</v>
      </c>
      <c r="B370" s="11" t="s">
        <v>130</v>
      </c>
      <c r="C370" s="11" t="s">
        <v>187</v>
      </c>
      <c r="D370" s="11" t="s">
        <v>54</v>
      </c>
      <c r="E370" s="11">
        <v>2</v>
      </c>
      <c r="F370" s="39">
        <v>45206</v>
      </c>
      <c r="G370" s="39" t="str">
        <f t="shared" si="29"/>
        <v>土</v>
      </c>
      <c r="H370" s="39"/>
      <c r="I370" s="40" t="s">
        <v>133</v>
      </c>
      <c r="J370" s="12">
        <v>4.1666666666666664E-2</v>
      </c>
      <c r="K370" s="12">
        <v>0.125</v>
      </c>
      <c r="L370" s="12">
        <v>0</v>
      </c>
      <c r="M370" s="12">
        <v>0</v>
      </c>
      <c r="N370" s="12"/>
      <c r="O370" s="12"/>
    </row>
    <row r="371" spans="1:15" s="90" customFormat="1" x14ac:dyDescent="0.55000000000000004">
      <c r="A371" s="11" t="s">
        <v>21</v>
      </c>
      <c r="B371" s="11" t="s">
        <v>130</v>
      </c>
      <c r="C371" s="11" t="s">
        <v>187</v>
      </c>
      <c r="D371" s="11" t="s">
        <v>54</v>
      </c>
      <c r="E371" s="11">
        <v>3</v>
      </c>
      <c r="F371" s="39">
        <v>45220</v>
      </c>
      <c r="G371" s="39" t="str">
        <f t="shared" si="29"/>
        <v>土</v>
      </c>
      <c r="H371" s="39"/>
      <c r="I371" s="40" t="s">
        <v>133</v>
      </c>
      <c r="J371" s="12">
        <v>4.1666666666666664E-2</v>
      </c>
      <c r="K371" s="12">
        <v>0.125</v>
      </c>
      <c r="L371" s="12">
        <v>0</v>
      </c>
      <c r="M371" s="12">
        <v>0</v>
      </c>
      <c r="N371" s="12"/>
      <c r="O371" s="12"/>
    </row>
    <row r="372" spans="1:15" s="90" customFormat="1" x14ac:dyDescent="0.55000000000000004">
      <c r="A372" s="11" t="s">
        <v>21</v>
      </c>
      <c r="B372" s="11" t="s">
        <v>130</v>
      </c>
      <c r="C372" s="11" t="s">
        <v>187</v>
      </c>
      <c r="D372" s="11" t="s">
        <v>54</v>
      </c>
      <c r="E372" s="11">
        <v>4</v>
      </c>
      <c r="F372" s="39">
        <v>45276</v>
      </c>
      <c r="G372" s="39" t="str">
        <f t="shared" si="29"/>
        <v>土</v>
      </c>
      <c r="H372" s="39"/>
      <c r="I372" s="40" t="s">
        <v>133</v>
      </c>
      <c r="J372" s="12">
        <v>4.1666666666666664E-2</v>
      </c>
      <c r="K372" s="12">
        <v>0.125</v>
      </c>
      <c r="L372" s="12">
        <v>0</v>
      </c>
      <c r="M372" s="12">
        <v>0</v>
      </c>
      <c r="N372" s="12"/>
      <c r="O372" s="12"/>
    </row>
    <row r="373" spans="1:15" s="90" customFormat="1" x14ac:dyDescent="0.55000000000000004">
      <c r="A373" s="11" t="s">
        <v>21</v>
      </c>
      <c r="B373" s="11" t="s">
        <v>130</v>
      </c>
      <c r="C373" s="11" t="s">
        <v>187</v>
      </c>
      <c r="D373" s="11" t="s">
        <v>54</v>
      </c>
      <c r="E373" s="11">
        <v>5</v>
      </c>
      <c r="F373" s="39">
        <v>45304</v>
      </c>
      <c r="G373" s="39" t="str">
        <f t="shared" si="29"/>
        <v>土</v>
      </c>
      <c r="H373" s="39"/>
      <c r="I373" s="40" t="s">
        <v>133</v>
      </c>
      <c r="J373" s="12">
        <v>4.1666666666666664E-2</v>
      </c>
      <c r="K373" s="12">
        <v>0.125</v>
      </c>
      <c r="L373" s="12">
        <v>0</v>
      </c>
      <c r="M373" s="12">
        <v>0</v>
      </c>
      <c r="N373" s="12"/>
      <c r="O373" s="12"/>
    </row>
    <row r="374" spans="1:15" s="90" customFormat="1" x14ac:dyDescent="0.55000000000000004">
      <c r="A374" s="11" t="s">
        <v>21</v>
      </c>
      <c r="B374" s="11" t="s">
        <v>130</v>
      </c>
      <c r="C374" s="11" t="s">
        <v>187</v>
      </c>
      <c r="D374" s="11" t="s">
        <v>54</v>
      </c>
      <c r="E374" s="11">
        <v>6</v>
      </c>
      <c r="F374" s="39">
        <v>45310</v>
      </c>
      <c r="G374" s="39" t="str">
        <f t="shared" si="29"/>
        <v>金</v>
      </c>
      <c r="H374" s="39" t="s">
        <v>188</v>
      </c>
      <c r="I374" s="40" t="s">
        <v>133</v>
      </c>
      <c r="J374" s="12">
        <v>4.1666666666666664E-2</v>
      </c>
      <c r="K374" s="12">
        <v>0.125</v>
      </c>
      <c r="L374" s="12">
        <v>0</v>
      </c>
      <c r="M374" s="12">
        <v>0</v>
      </c>
      <c r="N374" s="12"/>
      <c r="O374" s="12"/>
    </row>
    <row r="375" spans="1:15" s="90" customFormat="1" x14ac:dyDescent="0.55000000000000004">
      <c r="A375" s="11" t="s">
        <v>21</v>
      </c>
      <c r="B375" s="11" t="s">
        <v>130</v>
      </c>
      <c r="C375" s="11" t="s">
        <v>187</v>
      </c>
      <c r="D375" s="11" t="s">
        <v>54</v>
      </c>
      <c r="E375" s="11">
        <v>7</v>
      </c>
      <c r="F375" s="39">
        <v>45311</v>
      </c>
      <c r="G375" s="39" t="str">
        <f t="shared" si="29"/>
        <v>土</v>
      </c>
      <c r="H375" s="39" t="s">
        <v>189</v>
      </c>
      <c r="I375" s="40" t="s">
        <v>133</v>
      </c>
      <c r="J375" s="12">
        <v>4.1666666666666664E-2</v>
      </c>
      <c r="K375" s="12">
        <v>0.125</v>
      </c>
      <c r="L375" s="12">
        <v>0</v>
      </c>
      <c r="M375" s="12">
        <v>0</v>
      </c>
      <c r="N375" s="12"/>
      <c r="O375" s="12"/>
    </row>
    <row r="376" spans="1:15" x14ac:dyDescent="0.55000000000000004">
      <c r="A376" s="11" t="s">
        <v>21</v>
      </c>
      <c r="B376" s="11" t="s">
        <v>130</v>
      </c>
      <c r="C376" s="11" t="s">
        <v>187</v>
      </c>
      <c r="D376" s="11" t="s">
        <v>54</v>
      </c>
      <c r="E376" s="11">
        <v>8</v>
      </c>
      <c r="F376" s="39">
        <v>45318</v>
      </c>
      <c r="G376" s="39" t="str">
        <f t="shared" ref="G376" si="33">TEXT(F376,"aaa")</f>
        <v>土</v>
      </c>
      <c r="H376" s="39"/>
      <c r="I376" s="40" t="s">
        <v>133</v>
      </c>
      <c r="J376" s="12">
        <v>4.1666666666666664E-2</v>
      </c>
      <c r="K376" s="12">
        <v>0.125</v>
      </c>
      <c r="L376" s="12">
        <v>0</v>
      </c>
      <c r="M376" s="12">
        <v>0</v>
      </c>
      <c r="N376" s="12"/>
      <c r="O376" s="12"/>
    </row>
    <row r="377" spans="1:15" x14ac:dyDescent="0.55000000000000004">
      <c r="A377" s="159"/>
      <c r="F377" s="158"/>
      <c r="G377" s="158"/>
      <c r="H377" s="158"/>
      <c r="I377" s="182"/>
      <c r="N377" s="14"/>
      <c r="O377" s="14"/>
    </row>
    <row r="378" spans="1:15" x14ac:dyDescent="0.55000000000000004">
      <c r="A378" s="117"/>
      <c r="C378" s="29" t="s">
        <v>190</v>
      </c>
      <c r="D378" s="30"/>
      <c r="E378" s="30"/>
      <c r="F378" s="31"/>
      <c r="G378" s="31"/>
      <c r="H378" s="31"/>
    </row>
  </sheetData>
  <autoFilter ref="A7:O368" xr:uid="{3B243EEA-D3C4-4771-B17F-6F033BE6AD02}"/>
  <mergeCells count="4">
    <mergeCell ref="B1:C1"/>
    <mergeCell ref="L1:N1"/>
    <mergeCell ref="L2:N2"/>
    <mergeCell ref="I5:N5"/>
  </mergeCells>
  <phoneticPr fontId="1"/>
  <dataValidations count="2">
    <dataValidation type="list" allowBlank="1" showInputMessage="1" showErrorMessage="1" sqref="N9:N377" xr:uid="{4195952B-3454-4802-BE57-D9B23A00782B}">
      <formula1>"リアル,オンライン"</formula1>
    </dataValidation>
    <dataValidation type="list" allowBlank="1" showInputMessage="1" showErrorMessage="1" sqref="O9:O377" xr:uid="{495F7764-3350-4F91-BCEE-E0A28B786D12}">
      <formula1>"大学院校舎,勤務先,自宅"</formula1>
    </dataValidation>
  </dataValidations>
  <pageMargins left="0.70866141732283472" right="0.70866141732283472" top="0.74803149606299213" bottom="0.74803149606299213" header="0.31496062992125984" footer="0.31496062992125984"/>
  <pageSetup paperSize="9" scale="49" fitToHeight="0" orientation="portrait" verticalDpi="0" r:id="rId1"/>
  <headerFooter>
    <oddFooter xml:space="preserve">&amp;R事業構想大学院大学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64283-C0A2-4751-9D74-72CF09BAC711}">
  <sheetPr filterMode="1">
    <pageSetUpPr fitToPage="1"/>
  </sheetPr>
  <dimension ref="A1:O370"/>
  <sheetViews>
    <sheetView tabSelected="1" zoomScale="70" zoomScaleNormal="70" workbookViewId="0">
      <pane xSplit="3" ySplit="7" topLeftCell="D8" activePane="bottomRight" state="frozen"/>
      <selection pane="topRight" activeCell="E1" sqref="E1"/>
      <selection pane="bottomLeft" activeCell="A2" sqref="A2"/>
      <selection pane="bottomRight" activeCell="H367" sqref="H367"/>
    </sheetView>
  </sheetViews>
  <sheetFormatPr defaultRowHeight="18" x14ac:dyDescent="0.55000000000000004"/>
  <cols>
    <col min="1" max="1" width="5.33203125" style="77" customWidth="1"/>
    <col min="2" max="2" width="7.58203125" style="13" customWidth="1"/>
    <col min="3" max="3" width="35.5" style="13" customWidth="1"/>
    <col min="4" max="4" width="6" style="13" customWidth="1"/>
    <col min="5" max="5" width="4.83203125" style="13" customWidth="1"/>
    <col min="6" max="6" width="16" style="6" customWidth="1"/>
    <col min="7" max="8" width="5.75" style="6" customWidth="1"/>
    <col min="9" max="9" width="14" style="13" customWidth="1"/>
    <col min="10" max="10" width="12.58203125" style="14" customWidth="1"/>
    <col min="11" max="12" width="11.33203125" style="14" customWidth="1"/>
    <col min="13" max="13" width="16.25" style="14" customWidth="1"/>
    <col min="14" max="14" width="14.58203125" style="13" customWidth="1"/>
    <col min="15" max="15" width="8.75" style="13"/>
  </cols>
  <sheetData>
    <row r="1" spans="1:15" ht="24" customHeight="1" x14ac:dyDescent="0.55000000000000004">
      <c r="B1" s="197" t="s">
        <v>75</v>
      </c>
      <c r="C1" s="198"/>
      <c r="I1" s="103" t="s">
        <v>76</v>
      </c>
      <c r="J1" s="104" t="s">
        <v>77</v>
      </c>
      <c r="K1" s="105" t="s">
        <v>78</v>
      </c>
      <c r="L1" s="208"/>
      <c r="M1" s="200"/>
      <c r="N1" s="201"/>
    </row>
    <row r="2" spans="1:15" ht="22.9" customHeight="1" x14ac:dyDescent="0.55000000000000004">
      <c r="B2" s="116" t="s">
        <v>79</v>
      </c>
      <c r="I2" s="103" t="s">
        <v>5</v>
      </c>
      <c r="J2" s="104" t="s">
        <v>238</v>
      </c>
      <c r="K2" s="105" t="s">
        <v>81</v>
      </c>
      <c r="L2" s="199"/>
      <c r="M2" s="200"/>
      <c r="N2" s="201"/>
    </row>
    <row r="3" spans="1:15" ht="26.15" customHeight="1" x14ac:dyDescent="0.55000000000000004">
      <c r="I3" s="104" t="s">
        <v>82</v>
      </c>
      <c r="J3" s="106">
        <f>SUBTOTAL(9,K8:K370)</f>
        <v>41.958333333333307</v>
      </c>
      <c r="K3" s="105" t="s">
        <v>83</v>
      </c>
      <c r="L3" s="106">
        <f>SUBTOTAL(9,L8:L370)</f>
        <v>0</v>
      </c>
      <c r="M3" s="113" t="s">
        <v>84</v>
      </c>
      <c r="N3" s="106">
        <f>SUBTOTAL(9,M8:M370)</f>
        <v>0</v>
      </c>
      <c r="O3" s="109"/>
    </row>
    <row r="4" spans="1:15" ht="25.5" customHeight="1" x14ac:dyDescent="0.55000000000000004">
      <c r="I4" s="104" t="s">
        <v>85</v>
      </c>
      <c r="J4" s="107">
        <f>L3/J3</f>
        <v>0</v>
      </c>
      <c r="K4" s="107" t="s">
        <v>86</v>
      </c>
      <c r="L4" s="108">
        <v>960</v>
      </c>
      <c r="M4" s="104" t="s">
        <v>87</v>
      </c>
      <c r="N4" s="114">
        <f>L4*N3*24</f>
        <v>0</v>
      </c>
      <c r="O4" s="110"/>
    </row>
    <row r="5" spans="1:15" ht="20.65" customHeight="1" x14ac:dyDescent="0.55000000000000004">
      <c r="I5" s="202" t="s">
        <v>239</v>
      </c>
      <c r="J5" s="203"/>
      <c r="K5" s="203"/>
      <c r="L5" s="203"/>
      <c r="M5" s="203"/>
      <c r="N5" s="203"/>
      <c r="O5" s="111"/>
    </row>
    <row r="6" spans="1:15" x14ac:dyDescent="0.55000000000000004">
      <c r="C6" s="35" t="s">
        <v>89</v>
      </c>
    </row>
    <row r="7" spans="1:15" s="2" customFormat="1" ht="32.15" customHeight="1" x14ac:dyDescent="0.55000000000000004">
      <c r="A7" s="15" t="s">
        <v>2</v>
      </c>
      <c r="B7" s="15" t="s">
        <v>3</v>
      </c>
      <c r="C7" s="15" t="s">
        <v>4</v>
      </c>
      <c r="D7" s="15" t="s">
        <v>5</v>
      </c>
      <c r="E7" s="15" t="s">
        <v>6</v>
      </c>
      <c r="F7" s="5" t="s">
        <v>90</v>
      </c>
      <c r="G7" s="5" t="s">
        <v>8</v>
      </c>
      <c r="H7" s="5" t="s">
        <v>91</v>
      </c>
      <c r="I7" s="7" t="s">
        <v>92</v>
      </c>
      <c r="J7" s="8" t="s">
        <v>93</v>
      </c>
      <c r="K7" s="7" t="s">
        <v>94</v>
      </c>
      <c r="L7" s="7" t="s">
        <v>95</v>
      </c>
      <c r="M7" s="7" t="s">
        <v>84</v>
      </c>
      <c r="N7" s="7" t="s">
        <v>96</v>
      </c>
      <c r="O7" s="7" t="s">
        <v>97</v>
      </c>
    </row>
    <row r="8" spans="1:15" s="1" customFormat="1" ht="52" x14ac:dyDescent="0.55000000000000004">
      <c r="A8" s="101"/>
      <c r="B8" s="32"/>
      <c r="C8" s="32"/>
      <c r="D8" s="32"/>
      <c r="E8" s="32"/>
      <c r="F8" s="97" t="s">
        <v>98</v>
      </c>
      <c r="G8" s="33"/>
      <c r="H8" s="97" t="s">
        <v>99</v>
      </c>
      <c r="I8" s="32" t="s">
        <v>100</v>
      </c>
      <c r="J8" s="34" t="s">
        <v>101</v>
      </c>
      <c r="K8" s="34" t="s">
        <v>102</v>
      </c>
      <c r="L8" s="115" t="s">
        <v>103</v>
      </c>
      <c r="M8" s="115" t="s">
        <v>104</v>
      </c>
      <c r="N8" s="32" t="s">
        <v>105</v>
      </c>
      <c r="O8" s="32" t="s">
        <v>106</v>
      </c>
    </row>
    <row r="9" spans="1:15" s="66" customFormat="1" x14ac:dyDescent="0.55000000000000004">
      <c r="A9" s="98" t="s">
        <v>107</v>
      </c>
      <c r="B9" s="62" t="s">
        <v>50</v>
      </c>
      <c r="C9" s="62" t="s">
        <v>108</v>
      </c>
      <c r="D9" s="62" t="s">
        <v>67</v>
      </c>
      <c r="E9" s="62">
        <v>1</v>
      </c>
      <c r="F9" s="99">
        <v>45027</v>
      </c>
      <c r="G9" s="63" t="str">
        <f t="shared" ref="G9" si="0">TEXT(F9,"aaa")</f>
        <v>火</v>
      </c>
      <c r="H9" s="99"/>
      <c r="I9" s="64" t="s">
        <v>109</v>
      </c>
      <c r="J9" s="65">
        <v>6.9444444444444441E-3</v>
      </c>
      <c r="K9" s="65">
        <v>0.125</v>
      </c>
      <c r="L9" s="65">
        <v>0</v>
      </c>
      <c r="M9" s="65">
        <v>0</v>
      </c>
      <c r="N9" s="62"/>
      <c r="O9" s="62"/>
    </row>
    <row r="10" spans="1:15" s="66" customFormat="1" x14ac:dyDescent="0.55000000000000004">
      <c r="A10" s="98" t="s">
        <v>107</v>
      </c>
      <c r="B10" s="62" t="s">
        <v>50</v>
      </c>
      <c r="C10" s="62" t="s">
        <v>108</v>
      </c>
      <c r="D10" s="62" t="s">
        <v>67</v>
      </c>
      <c r="E10" s="62">
        <v>2</v>
      </c>
      <c r="F10" s="99">
        <v>45031</v>
      </c>
      <c r="G10" s="63" t="str">
        <f>TEXT(F10,"aaa")</f>
        <v>土</v>
      </c>
      <c r="H10" s="99"/>
      <c r="I10" s="64" t="s">
        <v>110</v>
      </c>
      <c r="J10" s="65">
        <v>5.5555555555555552E-2</v>
      </c>
      <c r="K10" s="65">
        <v>0.25</v>
      </c>
      <c r="L10" s="65">
        <v>0</v>
      </c>
      <c r="M10" s="65">
        <v>0</v>
      </c>
      <c r="N10" s="62"/>
      <c r="O10" s="62"/>
    </row>
    <row r="11" spans="1:15" s="3" customFormat="1" x14ac:dyDescent="0.55000000000000004">
      <c r="A11" s="78" t="s">
        <v>10</v>
      </c>
      <c r="B11" s="9" t="s">
        <v>11</v>
      </c>
      <c r="C11" s="9" t="s">
        <v>37</v>
      </c>
      <c r="D11" s="9" t="s">
        <v>67</v>
      </c>
      <c r="E11" s="9">
        <v>1</v>
      </c>
      <c r="F11" s="36">
        <v>45033</v>
      </c>
      <c r="G11" s="36" t="str">
        <f>TEXT(F11,"aaa")</f>
        <v>月</v>
      </c>
      <c r="H11" s="36"/>
      <c r="I11" s="37" t="s">
        <v>112</v>
      </c>
      <c r="J11" s="10">
        <v>0</v>
      </c>
      <c r="K11" s="10">
        <v>6.25E-2</v>
      </c>
      <c r="L11" s="10">
        <v>0</v>
      </c>
      <c r="M11" s="10">
        <v>0</v>
      </c>
      <c r="N11" s="9"/>
      <c r="O11" s="9"/>
    </row>
    <row r="12" spans="1:15" s="3" customFormat="1" x14ac:dyDescent="0.55000000000000004">
      <c r="A12" s="78" t="s">
        <v>10</v>
      </c>
      <c r="B12" s="9" t="s">
        <v>11</v>
      </c>
      <c r="C12" s="9" t="s">
        <v>37</v>
      </c>
      <c r="D12" s="9" t="s">
        <v>67</v>
      </c>
      <c r="E12" s="9">
        <v>2</v>
      </c>
      <c r="F12" s="36">
        <v>45047</v>
      </c>
      <c r="G12" s="36" t="str">
        <f t="shared" ref="G12:G17" si="1">TEXT(F12,"aaa")</f>
        <v>月</v>
      </c>
      <c r="H12" s="209" t="s">
        <v>240</v>
      </c>
      <c r="I12" s="38" t="s">
        <v>109</v>
      </c>
      <c r="J12" s="10">
        <v>6.9444444444444441E-3</v>
      </c>
      <c r="K12" s="10">
        <v>0.125</v>
      </c>
      <c r="L12" s="10">
        <v>0</v>
      </c>
      <c r="M12" s="10">
        <v>0</v>
      </c>
      <c r="N12" s="9"/>
      <c r="O12" s="9"/>
    </row>
    <row r="13" spans="1:15" s="3" customFormat="1" x14ac:dyDescent="0.55000000000000004">
      <c r="A13" s="78" t="s">
        <v>10</v>
      </c>
      <c r="B13" s="9" t="s">
        <v>11</v>
      </c>
      <c r="C13" s="9" t="s">
        <v>37</v>
      </c>
      <c r="D13" s="9" t="s">
        <v>67</v>
      </c>
      <c r="E13" s="9">
        <v>3</v>
      </c>
      <c r="F13" s="36">
        <v>45054</v>
      </c>
      <c r="G13" s="36" t="str">
        <f t="shared" si="1"/>
        <v>月</v>
      </c>
      <c r="H13" s="36"/>
      <c r="I13" s="38" t="s">
        <v>109</v>
      </c>
      <c r="J13" s="10">
        <v>6.9444444444444441E-3</v>
      </c>
      <c r="K13" s="10">
        <v>0.125</v>
      </c>
      <c r="L13" s="10">
        <v>0</v>
      </c>
      <c r="M13" s="10">
        <v>0</v>
      </c>
      <c r="N13" s="9"/>
      <c r="O13" s="9"/>
    </row>
    <row r="14" spans="1:15" s="3" customFormat="1" x14ac:dyDescent="0.55000000000000004">
      <c r="A14" s="78" t="s">
        <v>10</v>
      </c>
      <c r="B14" s="9" t="s">
        <v>11</v>
      </c>
      <c r="C14" s="9" t="s">
        <v>37</v>
      </c>
      <c r="D14" s="9" t="s">
        <v>67</v>
      </c>
      <c r="E14" s="9">
        <v>4</v>
      </c>
      <c r="F14" s="36">
        <v>45068</v>
      </c>
      <c r="G14" s="36" t="str">
        <f t="shared" si="1"/>
        <v>月</v>
      </c>
      <c r="H14" s="36"/>
      <c r="I14" s="38" t="s">
        <v>109</v>
      </c>
      <c r="J14" s="10">
        <v>6.9444444444444441E-3</v>
      </c>
      <c r="K14" s="10">
        <v>0.125</v>
      </c>
      <c r="L14" s="10">
        <v>0</v>
      </c>
      <c r="M14" s="10">
        <v>0</v>
      </c>
      <c r="N14" s="9"/>
      <c r="O14" s="9"/>
    </row>
    <row r="15" spans="1:15" s="3" customFormat="1" x14ac:dyDescent="0.55000000000000004">
      <c r="A15" s="78" t="s">
        <v>10</v>
      </c>
      <c r="B15" s="9" t="s">
        <v>11</v>
      </c>
      <c r="C15" s="9" t="s">
        <v>37</v>
      </c>
      <c r="D15" s="9" t="s">
        <v>67</v>
      </c>
      <c r="E15" s="9">
        <v>5</v>
      </c>
      <c r="F15" s="36">
        <v>45082</v>
      </c>
      <c r="G15" s="36" t="str">
        <f t="shared" si="1"/>
        <v>月</v>
      </c>
      <c r="H15" s="36"/>
      <c r="I15" s="38" t="s">
        <v>109</v>
      </c>
      <c r="J15" s="10">
        <v>6.9444444444444441E-3</v>
      </c>
      <c r="K15" s="10">
        <v>0.125</v>
      </c>
      <c r="L15" s="10">
        <v>0</v>
      </c>
      <c r="M15" s="10">
        <v>0</v>
      </c>
      <c r="N15" s="9"/>
      <c r="O15" s="9"/>
    </row>
    <row r="16" spans="1:15" s="3" customFormat="1" x14ac:dyDescent="0.55000000000000004">
      <c r="A16" s="78" t="s">
        <v>10</v>
      </c>
      <c r="B16" s="9" t="s">
        <v>11</v>
      </c>
      <c r="C16" s="9" t="s">
        <v>37</v>
      </c>
      <c r="D16" s="9" t="s">
        <v>67</v>
      </c>
      <c r="E16" s="9">
        <v>6</v>
      </c>
      <c r="F16" s="36">
        <v>45096</v>
      </c>
      <c r="G16" s="36" t="str">
        <f t="shared" si="1"/>
        <v>月</v>
      </c>
      <c r="H16" s="36"/>
      <c r="I16" s="38" t="s">
        <v>109</v>
      </c>
      <c r="J16" s="10">
        <v>6.9444444444444441E-3</v>
      </c>
      <c r="K16" s="10">
        <v>0.125</v>
      </c>
      <c r="L16" s="10">
        <v>0</v>
      </c>
      <c r="M16" s="10">
        <v>0</v>
      </c>
      <c r="N16" s="9"/>
      <c r="O16" s="9"/>
    </row>
    <row r="17" spans="1:15" s="3" customFormat="1" x14ac:dyDescent="0.55000000000000004">
      <c r="A17" s="78" t="s">
        <v>10</v>
      </c>
      <c r="B17" s="9" t="s">
        <v>11</v>
      </c>
      <c r="C17" s="9" t="s">
        <v>37</v>
      </c>
      <c r="D17" s="9" t="s">
        <v>67</v>
      </c>
      <c r="E17" s="9">
        <v>7</v>
      </c>
      <c r="F17" s="36">
        <v>45110</v>
      </c>
      <c r="G17" s="36" t="str">
        <f t="shared" si="1"/>
        <v>月</v>
      </c>
      <c r="H17" s="36"/>
      <c r="I17" s="38" t="s">
        <v>109</v>
      </c>
      <c r="J17" s="10">
        <v>6.9444444444444441E-3</v>
      </c>
      <c r="K17" s="10">
        <v>0.125</v>
      </c>
      <c r="L17" s="10">
        <v>0</v>
      </c>
      <c r="M17" s="10">
        <v>0</v>
      </c>
      <c r="N17" s="9"/>
      <c r="O17" s="9"/>
    </row>
    <row r="18" spans="1:15" s="3" customFormat="1" x14ac:dyDescent="0.55000000000000004">
      <c r="A18" s="78" t="s">
        <v>10</v>
      </c>
      <c r="B18" s="9" t="s">
        <v>11</v>
      </c>
      <c r="C18" s="9" t="s">
        <v>37</v>
      </c>
      <c r="D18" s="9" t="s">
        <v>67</v>
      </c>
      <c r="E18" s="9">
        <v>8</v>
      </c>
      <c r="F18" s="36">
        <v>45138</v>
      </c>
      <c r="G18" s="36" t="str">
        <f>TEXT(F18,"aaa")</f>
        <v>月</v>
      </c>
      <c r="H18" s="36"/>
      <c r="I18" s="38" t="s">
        <v>109</v>
      </c>
      <c r="J18" s="10">
        <v>6.9444444444444441E-3</v>
      </c>
      <c r="K18" s="10">
        <v>0.125</v>
      </c>
      <c r="L18" s="10">
        <v>0</v>
      </c>
      <c r="M18" s="10">
        <v>0</v>
      </c>
      <c r="N18" s="9"/>
      <c r="O18" s="9"/>
    </row>
    <row r="19" spans="1:15" s="18" customFormat="1" x14ac:dyDescent="0.55000000000000004">
      <c r="A19" s="80" t="s">
        <v>10</v>
      </c>
      <c r="B19" s="16" t="s">
        <v>11</v>
      </c>
      <c r="C19" s="16" t="s">
        <v>139</v>
      </c>
      <c r="D19" s="16" t="s">
        <v>67</v>
      </c>
      <c r="E19" s="16">
        <v>1</v>
      </c>
      <c r="F19" s="125">
        <v>45033</v>
      </c>
      <c r="G19" s="125" t="str">
        <f>TEXT(F19,"aaa")</f>
        <v>月</v>
      </c>
      <c r="H19" s="125"/>
      <c r="I19" s="126" t="s">
        <v>112</v>
      </c>
      <c r="J19" s="17">
        <v>0</v>
      </c>
      <c r="K19" s="17">
        <v>6.25E-2</v>
      </c>
      <c r="L19" s="17">
        <v>0</v>
      </c>
      <c r="M19" s="17">
        <v>0</v>
      </c>
      <c r="N19" s="16"/>
      <c r="O19" s="16"/>
    </row>
    <row r="20" spans="1:15" s="18" customFormat="1" x14ac:dyDescent="0.55000000000000004">
      <c r="A20" s="80" t="s">
        <v>10</v>
      </c>
      <c r="B20" s="16" t="s">
        <v>11</v>
      </c>
      <c r="C20" s="16" t="s">
        <v>139</v>
      </c>
      <c r="D20" s="16" t="s">
        <v>67</v>
      </c>
      <c r="E20" s="16">
        <v>2</v>
      </c>
      <c r="F20" s="125">
        <v>45040</v>
      </c>
      <c r="G20" s="125" t="str">
        <f t="shared" ref="G20:G25" si="2">TEXT(F20,"aaa")</f>
        <v>月</v>
      </c>
      <c r="H20" s="125"/>
      <c r="I20" s="43" t="s">
        <v>109</v>
      </c>
      <c r="J20" s="17">
        <v>6.9444444444444441E-3</v>
      </c>
      <c r="K20" s="17">
        <v>0.125</v>
      </c>
      <c r="L20" s="17">
        <v>0</v>
      </c>
      <c r="M20" s="17">
        <v>0</v>
      </c>
      <c r="N20" s="16"/>
      <c r="O20" s="16"/>
    </row>
    <row r="21" spans="1:15" s="18" customFormat="1" x14ac:dyDescent="0.55000000000000004">
      <c r="A21" s="80" t="s">
        <v>10</v>
      </c>
      <c r="B21" s="16" t="s">
        <v>11</v>
      </c>
      <c r="C21" s="16" t="s">
        <v>139</v>
      </c>
      <c r="D21" s="16" t="s">
        <v>67</v>
      </c>
      <c r="E21" s="16">
        <v>3</v>
      </c>
      <c r="F21" s="125">
        <v>45054</v>
      </c>
      <c r="G21" s="125" t="str">
        <f t="shared" si="2"/>
        <v>月</v>
      </c>
      <c r="H21" s="125"/>
      <c r="I21" s="43" t="s">
        <v>109</v>
      </c>
      <c r="J21" s="17">
        <v>6.9444444444444441E-3</v>
      </c>
      <c r="K21" s="17">
        <v>0.125</v>
      </c>
      <c r="L21" s="17">
        <v>0</v>
      </c>
      <c r="M21" s="17">
        <v>0</v>
      </c>
      <c r="N21" s="16"/>
      <c r="O21" s="16"/>
    </row>
    <row r="22" spans="1:15" s="18" customFormat="1" x14ac:dyDescent="0.55000000000000004">
      <c r="A22" s="80" t="s">
        <v>10</v>
      </c>
      <c r="B22" s="16" t="s">
        <v>11</v>
      </c>
      <c r="C22" s="16" t="s">
        <v>139</v>
      </c>
      <c r="D22" s="16" t="s">
        <v>67</v>
      </c>
      <c r="E22" s="16">
        <v>4</v>
      </c>
      <c r="F22" s="125">
        <v>45068</v>
      </c>
      <c r="G22" s="125" t="str">
        <f t="shared" si="2"/>
        <v>月</v>
      </c>
      <c r="H22" s="125"/>
      <c r="I22" s="43" t="s">
        <v>109</v>
      </c>
      <c r="J22" s="17">
        <v>6.9444444444444441E-3</v>
      </c>
      <c r="K22" s="17">
        <v>0.125</v>
      </c>
      <c r="L22" s="17">
        <v>0</v>
      </c>
      <c r="M22" s="17">
        <v>0</v>
      </c>
      <c r="N22" s="16"/>
      <c r="O22" s="16"/>
    </row>
    <row r="23" spans="1:15" s="18" customFormat="1" x14ac:dyDescent="0.55000000000000004">
      <c r="A23" s="80" t="s">
        <v>10</v>
      </c>
      <c r="B23" s="16" t="s">
        <v>11</v>
      </c>
      <c r="C23" s="16" t="s">
        <v>139</v>
      </c>
      <c r="D23" s="16" t="s">
        <v>67</v>
      </c>
      <c r="E23" s="16">
        <v>5</v>
      </c>
      <c r="F23" s="125">
        <v>45082</v>
      </c>
      <c r="G23" s="125" t="str">
        <f t="shared" si="2"/>
        <v>月</v>
      </c>
      <c r="H23" s="125"/>
      <c r="I23" s="43" t="s">
        <v>109</v>
      </c>
      <c r="J23" s="17">
        <v>6.9444444444444441E-3</v>
      </c>
      <c r="K23" s="17">
        <v>0.125</v>
      </c>
      <c r="L23" s="17">
        <v>0</v>
      </c>
      <c r="M23" s="17">
        <v>0</v>
      </c>
      <c r="N23" s="16"/>
      <c r="O23" s="16"/>
    </row>
    <row r="24" spans="1:15" s="18" customFormat="1" x14ac:dyDescent="0.55000000000000004">
      <c r="A24" s="80" t="s">
        <v>10</v>
      </c>
      <c r="B24" s="16" t="s">
        <v>11</v>
      </c>
      <c r="C24" s="16" t="s">
        <v>139</v>
      </c>
      <c r="D24" s="16" t="s">
        <v>67</v>
      </c>
      <c r="E24" s="16">
        <v>6</v>
      </c>
      <c r="F24" s="125">
        <v>45096</v>
      </c>
      <c r="G24" s="125" t="str">
        <f t="shared" si="2"/>
        <v>月</v>
      </c>
      <c r="H24" s="125"/>
      <c r="I24" s="43" t="s">
        <v>109</v>
      </c>
      <c r="J24" s="17">
        <v>6.9444444444444441E-3</v>
      </c>
      <c r="K24" s="17">
        <v>0.125</v>
      </c>
      <c r="L24" s="17">
        <v>0</v>
      </c>
      <c r="M24" s="17">
        <v>0</v>
      </c>
      <c r="N24" s="16"/>
      <c r="O24" s="16"/>
    </row>
    <row r="25" spans="1:15" s="18" customFormat="1" x14ac:dyDescent="0.55000000000000004">
      <c r="A25" s="80" t="s">
        <v>10</v>
      </c>
      <c r="B25" s="16" t="s">
        <v>11</v>
      </c>
      <c r="C25" s="16" t="s">
        <v>139</v>
      </c>
      <c r="D25" s="16" t="s">
        <v>67</v>
      </c>
      <c r="E25" s="16">
        <v>7</v>
      </c>
      <c r="F25" s="125">
        <v>45110</v>
      </c>
      <c r="G25" s="125" t="str">
        <f t="shared" si="2"/>
        <v>月</v>
      </c>
      <c r="H25" s="125"/>
      <c r="I25" s="43" t="s">
        <v>109</v>
      </c>
      <c r="J25" s="17">
        <v>6.9444444444444441E-3</v>
      </c>
      <c r="K25" s="17">
        <v>0.125</v>
      </c>
      <c r="L25" s="17">
        <v>0</v>
      </c>
      <c r="M25" s="17">
        <v>0</v>
      </c>
      <c r="N25" s="16"/>
      <c r="O25" s="16"/>
    </row>
    <row r="26" spans="1:15" s="18" customFormat="1" x14ac:dyDescent="0.55000000000000004">
      <c r="A26" s="80" t="s">
        <v>10</v>
      </c>
      <c r="B26" s="16" t="s">
        <v>11</v>
      </c>
      <c r="C26" s="16" t="s">
        <v>139</v>
      </c>
      <c r="D26" s="16" t="s">
        <v>67</v>
      </c>
      <c r="E26" s="16">
        <v>8</v>
      </c>
      <c r="F26" s="125">
        <v>45138</v>
      </c>
      <c r="G26" s="125" t="str">
        <f>TEXT(F26,"aaa")</f>
        <v>月</v>
      </c>
      <c r="H26" s="125"/>
      <c r="I26" s="43" t="s">
        <v>109</v>
      </c>
      <c r="J26" s="17">
        <v>6.9444444444444441E-3</v>
      </c>
      <c r="K26" s="17">
        <v>0.125</v>
      </c>
      <c r="L26" s="17">
        <v>0</v>
      </c>
      <c r="M26" s="17">
        <v>0</v>
      </c>
      <c r="N26" s="16"/>
      <c r="O26" s="16"/>
    </row>
    <row r="27" spans="1:15" s="61" customFormat="1" x14ac:dyDescent="0.55000000000000004">
      <c r="A27" s="92" t="s">
        <v>10</v>
      </c>
      <c r="B27" s="57" t="s">
        <v>11</v>
      </c>
      <c r="C27" s="57" t="s">
        <v>113</v>
      </c>
      <c r="D27" s="57" t="s">
        <v>67</v>
      </c>
      <c r="E27" s="57">
        <v>1</v>
      </c>
      <c r="F27" s="93">
        <v>45033</v>
      </c>
      <c r="G27" s="93" t="str">
        <f>TEXT(F27,"aaa")</f>
        <v>月</v>
      </c>
      <c r="H27" s="93"/>
      <c r="I27" s="127" t="s">
        <v>112</v>
      </c>
      <c r="J27" s="60">
        <v>0</v>
      </c>
      <c r="K27" s="60">
        <v>6.25E-2</v>
      </c>
      <c r="L27" s="60">
        <v>0</v>
      </c>
      <c r="M27" s="60">
        <v>0</v>
      </c>
      <c r="N27" s="57"/>
      <c r="O27" s="57"/>
    </row>
    <row r="28" spans="1:15" s="61" customFormat="1" x14ac:dyDescent="0.55000000000000004">
      <c r="A28" s="92" t="s">
        <v>10</v>
      </c>
      <c r="B28" s="57" t="s">
        <v>11</v>
      </c>
      <c r="C28" s="57" t="s">
        <v>113</v>
      </c>
      <c r="D28" s="57" t="s">
        <v>67</v>
      </c>
      <c r="E28" s="57">
        <v>2</v>
      </c>
      <c r="F28" s="93">
        <v>45040</v>
      </c>
      <c r="G28" s="93" t="str">
        <f t="shared" ref="G28:G33" si="3">TEXT(F28,"aaa")</f>
        <v>月</v>
      </c>
      <c r="H28" s="93"/>
      <c r="I28" s="59" t="s">
        <v>109</v>
      </c>
      <c r="J28" s="60">
        <v>6.9444444444444441E-3</v>
      </c>
      <c r="K28" s="60">
        <v>0.125</v>
      </c>
      <c r="L28" s="60">
        <v>0</v>
      </c>
      <c r="M28" s="60">
        <v>0</v>
      </c>
      <c r="N28" s="57"/>
      <c r="O28" s="57"/>
    </row>
    <row r="29" spans="1:15" s="61" customFormat="1" x14ac:dyDescent="0.55000000000000004">
      <c r="A29" s="92" t="s">
        <v>10</v>
      </c>
      <c r="B29" s="57" t="s">
        <v>11</v>
      </c>
      <c r="C29" s="57" t="s">
        <v>113</v>
      </c>
      <c r="D29" s="57" t="s">
        <v>67</v>
      </c>
      <c r="E29" s="57">
        <v>3</v>
      </c>
      <c r="F29" s="93">
        <v>45054</v>
      </c>
      <c r="G29" s="93" t="str">
        <f t="shared" si="3"/>
        <v>月</v>
      </c>
      <c r="H29" s="93"/>
      <c r="I29" s="59" t="s">
        <v>109</v>
      </c>
      <c r="J29" s="60">
        <v>6.9444444444444441E-3</v>
      </c>
      <c r="K29" s="60">
        <v>0.125</v>
      </c>
      <c r="L29" s="60">
        <v>0</v>
      </c>
      <c r="M29" s="60">
        <v>0</v>
      </c>
      <c r="N29" s="57"/>
      <c r="O29" s="57"/>
    </row>
    <row r="30" spans="1:15" s="61" customFormat="1" x14ac:dyDescent="0.55000000000000004">
      <c r="A30" s="92" t="s">
        <v>10</v>
      </c>
      <c r="B30" s="57" t="s">
        <v>11</v>
      </c>
      <c r="C30" s="57" t="s">
        <v>113</v>
      </c>
      <c r="D30" s="57" t="s">
        <v>67</v>
      </c>
      <c r="E30" s="57">
        <v>4</v>
      </c>
      <c r="F30" s="93">
        <v>45068</v>
      </c>
      <c r="G30" s="93" t="str">
        <f t="shared" si="3"/>
        <v>月</v>
      </c>
      <c r="H30" s="93"/>
      <c r="I30" s="59" t="s">
        <v>109</v>
      </c>
      <c r="J30" s="60">
        <v>6.9444444444444441E-3</v>
      </c>
      <c r="K30" s="60">
        <v>0.125</v>
      </c>
      <c r="L30" s="60">
        <v>0</v>
      </c>
      <c r="M30" s="60">
        <v>0</v>
      </c>
      <c r="N30" s="57"/>
      <c r="O30" s="57"/>
    </row>
    <row r="31" spans="1:15" s="61" customFormat="1" x14ac:dyDescent="0.55000000000000004">
      <c r="A31" s="92" t="s">
        <v>10</v>
      </c>
      <c r="B31" s="57" t="s">
        <v>11</v>
      </c>
      <c r="C31" s="57" t="s">
        <v>113</v>
      </c>
      <c r="D31" s="57" t="s">
        <v>67</v>
      </c>
      <c r="E31" s="57">
        <v>5</v>
      </c>
      <c r="F31" s="93">
        <v>45082</v>
      </c>
      <c r="G31" s="93" t="str">
        <f t="shared" si="3"/>
        <v>月</v>
      </c>
      <c r="H31" s="93"/>
      <c r="I31" s="59" t="s">
        <v>109</v>
      </c>
      <c r="J31" s="60">
        <v>6.9444444444444441E-3</v>
      </c>
      <c r="K31" s="60">
        <v>0.125</v>
      </c>
      <c r="L31" s="60">
        <v>0</v>
      </c>
      <c r="M31" s="60">
        <v>0</v>
      </c>
      <c r="N31" s="57"/>
      <c r="O31" s="57"/>
    </row>
    <row r="32" spans="1:15" s="61" customFormat="1" x14ac:dyDescent="0.55000000000000004">
      <c r="A32" s="92" t="s">
        <v>10</v>
      </c>
      <c r="B32" s="57" t="s">
        <v>11</v>
      </c>
      <c r="C32" s="57" t="s">
        <v>113</v>
      </c>
      <c r="D32" s="57" t="s">
        <v>67</v>
      </c>
      <c r="E32" s="57">
        <v>6</v>
      </c>
      <c r="F32" s="93">
        <v>45096</v>
      </c>
      <c r="G32" s="93" t="str">
        <f t="shared" si="3"/>
        <v>月</v>
      </c>
      <c r="H32" s="93"/>
      <c r="I32" s="59" t="s">
        <v>109</v>
      </c>
      <c r="J32" s="60">
        <v>6.9444444444444441E-3</v>
      </c>
      <c r="K32" s="60">
        <v>0.125</v>
      </c>
      <c r="L32" s="60">
        <v>0</v>
      </c>
      <c r="M32" s="60">
        <v>0</v>
      </c>
      <c r="N32" s="57"/>
      <c r="O32" s="57"/>
    </row>
    <row r="33" spans="1:15" s="61" customFormat="1" x14ac:dyDescent="0.55000000000000004">
      <c r="A33" s="92" t="s">
        <v>10</v>
      </c>
      <c r="B33" s="57" t="s">
        <v>11</v>
      </c>
      <c r="C33" s="57" t="s">
        <v>113</v>
      </c>
      <c r="D33" s="57" t="s">
        <v>67</v>
      </c>
      <c r="E33" s="57">
        <v>7</v>
      </c>
      <c r="F33" s="93">
        <v>45110</v>
      </c>
      <c r="G33" s="93" t="str">
        <f t="shared" si="3"/>
        <v>月</v>
      </c>
      <c r="H33" s="93"/>
      <c r="I33" s="59" t="s">
        <v>109</v>
      </c>
      <c r="J33" s="60">
        <v>6.9444444444444441E-3</v>
      </c>
      <c r="K33" s="60">
        <v>0.125</v>
      </c>
      <c r="L33" s="60">
        <v>0</v>
      </c>
      <c r="M33" s="60">
        <v>0</v>
      </c>
      <c r="N33" s="57"/>
      <c r="O33" s="57"/>
    </row>
    <row r="34" spans="1:15" s="61" customFormat="1" x14ac:dyDescent="0.55000000000000004">
      <c r="A34" s="92" t="s">
        <v>10</v>
      </c>
      <c r="B34" s="57" t="s">
        <v>11</v>
      </c>
      <c r="C34" s="57" t="s">
        <v>113</v>
      </c>
      <c r="D34" s="57" t="s">
        <v>67</v>
      </c>
      <c r="E34" s="57">
        <v>8</v>
      </c>
      <c r="F34" s="93">
        <v>45138</v>
      </c>
      <c r="G34" s="93" t="str">
        <f>TEXT(F34,"aaa")</f>
        <v>月</v>
      </c>
      <c r="H34" s="93"/>
      <c r="I34" s="59" t="s">
        <v>109</v>
      </c>
      <c r="J34" s="60">
        <v>6.9444444444444441E-3</v>
      </c>
      <c r="K34" s="60">
        <v>0.125</v>
      </c>
      <c r="L34" s="60">
        <v>0</v>
      </c>
      <c r="M34" s="60">
        <v>0</v>
      </c>
      <c r="N34" s="57"/>
      <c r="O34" s="57"/>
    </row>
    <row r="35" spans="1:15" s="56" customFormat="1" x14ac:dyDescent="0.55000000000000004">
      <c r="A35" s="52" t="s">
        <v>10</v>
      </c>
      <c r="B35" s="52" t="s">
        <v>31</v>
      </c>
      <c r="C35" s="52" t="s">
        <v>25</v>
      </c>
      <c r="D35" s="52" t="s">
        <v>67</v>
      </c>
      <c r="E35" s="52">
        <v>1</v>
      </c>
      <c r="F35" s="53">
        <v>45033</v>
      </c>
      <c r="G35" s="53" t="str">
        <f t="shared" ref="G35:G39" si="4">TEXT(F35,"aaa")</f>
        <v>月</v>
      </c>
      <c r="H35" s="53"/>
      <c r="I35" s="54" t="s">
        <v>114</v>
      </c>
      <c r="J35" s="55">
        <v>0</v>
      </c>
      <c r="K35" s="55">
        <v>6.25E-2</v>
      </c>
      <c r="L35" s="55">
        <v>0</v>
      </c>
      <c r="M35" s="55">
        <v>0</v>
      </c>
      <c r="N35" s="52"/>
      <c r="O35" s="52"/>
    </row>
    <row r="36" spans="1:15" s="56" customFormat="1" x14ac:dyDescent="0.55000000000000004">
      <c r="A36" s="52" t="s">
        <v>10</v>
      </c>
      <c r="B36" s="52" t="s">
        <v>31</v>
      </c>
      <c r="C36" s="52" t="s">
        <v>25</v>
      </c>
      <c r="D36" s="52" t="s">
        <v>67</v>
      </c>
      <c r="E36" s="52">
        <v>2</v>
      </c>
      <c r="F36" s="53">
        <v>45061</v>
      </c>
      <c r="G36" s="53" t="str">
        <f t="shared" si="4"/>
        <v>月</v>
      </c>
      <c r="H36" s="53"/>
      <c r="I36" s="54" t="s">
        <v>109</v>
      </c>
      <c r="J36" s="55">
        <v>6.9444444444444441E-3</v>
      </c>
      <c r="K36" s="55">
        <v>0.125</v>
      </c>
      <c r="L36" s="55">
        <v>0</v>
      </c>
      <c r="M36" s="55">
        <v>0</v>
      </c>
      <c r="N36" s="52"/>
      <c r="O36" s="52"/>
    </row>
    <row r="37" spans="1:15" s="56" customFormat="1" x14ac:dyDescent="0.55000000000000004">
      <c r="A37" s="52" t="s">
        <v>10</v>
      </c>
      <c r="B37" s="52" t="s">
        <v>31</v>
      </c>
      <c r="C37" s="52" t="s">
        <v>25</v>
      </c>
      <c r="D37" s="52" t="s">
        <v>67</v>
      </c>
      <c r="E37" s="52">
        <v>3</v>
      </c>
      <c r="F37" s="53">
        <v>45075</v>
      </c>
      <c r="G37" s="53" t="str">
        <f t="shared" si="4"/>
        <v>月</v>
      </c>
      <c r="H37" s="53"/>
      <c r="I37" s="54" t="s">
        <v>109</v>
      </c>
      <c r="J37" s="55">
        <v>6.9444444444444441E-3</v>
      </c>
      <c r="K37" s="55">
        <v>0.125</v>
      </c>
      <c r="L37" s="55">
        <v>0</v>
      </c>
      <c r="M37" s="55">
        <v>0</v>
      </c>
      <c r="N37" s="52"/>
      <c r="O37" s="52"/>
    </row>
    <row r="38" spans="1:15" s="56" customFormat="1" x14ac:dyDescent="0.55000000000000004">
      <c r="A38" s="52" t="s">
        <v>10</v>
      </c>
      <c r="B38" s="52" t="s">
        <v>31</v>
      </c>
      <c r="C38" s="52" t="s">
        <v>25</v>
      </c>
      <c r="D38" s="52" t="s">
        <v>67</v>
      </c>
      <c r="E38" s="52">
        <v>4</v>
      </c>
      <c r="F38" s="53">
        <v>45089</v>
      </c>
      <c r="G38" s="53" t="str">
        <f t="shared" si="4"/>
        <v>月</v>
      </c>
      <c r="H38" s="53"/>
      <c r="I38" s="54" t="s">
        <v>109</v>
      </c>
      <c r="J38" s="55">
        <v>6.9444444444444441E-3</v>
      </c>
      <c r="K38" s="55">
        <v>0.125</v>
      </c>
      <c r="L38" s="55">
        <v>0</v>
      </c>
      <c r="M38" s="55">
        <v>0</v>
      </c>
      <c r="N38" s="52"/>
      <c r="O38" s="52"/>
    </row>
    <row r="39" spans="1:15" s="56" customFormat="1" x14ac:dyDescent="0.55000000000000004">
      <c r="A39" s="52" t="s">
        <v>10</v>
      </c>
      <c r="B39" s="52" t="s">
        <v>31</v>
      </c>
      <c r="C39" s="52" t="s">
        <v>25</v>
      </c>
      <c r="D39" s="52" t="s">
        <v>67</v>
      </c>
      <c r="E39" s="52">
        <v>5</v>
      </c>
      <c r="F39" s="53">
        <v>45103</v>
      </c>
      <c r="G39" s="53" t="str">
        <f t="shared" si="4"/>
        <v>月</v>
      </c>
      <c r="H39" s="53"/>
      <c r="I39" s="54" t="s">
        <v>109</v>
      </c>
      <c r="J39" s="55">
        <v>6.9444444444444441E-3</v>
      </c>
      <c r="K39" s="55">
        <v>0.125</v>
      </c>
      <c r="L39" s="55">
        <v>0</v>
      </c>
      <c r="M39" s="55">
        <v>0</v>
      </c>
      <c r="N39" s="52"/>
      <c r="O39" s="52"/>
    </row>
    <row r="40" spans="1:15" s="56" customFormat="1" x14ac:dyDescent="0.55000000000000004">
      <c r="A40" s="52" t="s">
        <v>10</v>
      </c>
      <c r="B40" s="52" t="s">
        <v>31</v>
      </c>
      <c r="C40" s="52" t="s">
        <v>25</v>
      </c>
      <c r="D40" s="52" t="s">
        <v>67</v>
      </c>
      <c r="E40" s="52">
        <v>6</v>
      </c>
      <c r="F40" s="53">
        <v>45117</v>
      </c>
      <c r="G40" s="53" t="str">
        <f>TEXT(F40,"aaa")</f>
        <v>月</v>
      </c>
      <c r="H40" s="53"/>
      <c r="I40" s="54" t="s">
        <v>109</v>
      </c>
      <c r="J40" s="55">
        <v>6.9444444444444441E-3</v>
      </c>
      <c r="K40" s="55">
        <v>0.125</v>
      </c>
      <c r="L40" s="55">
        <v>0</v>
      </c>
      <c r="M40" s="55">
        <v>0</v>
      </c>
      <c r="N40" s="52"/>
      <c r="O40" s="52"/>
    </row>
    <row r="41" spans="1:15" s="56" customFormat="1" x14ac:dyDescent="0.55000000000000004">
      <c r="A41" s="52" t="s">
        <v>10</v>
      </c>
      <c r="B41" s="52" t="s">
        <v>31</v>
      </c>
      <c r="C41" s="52" t="s">
        <v>25</v>
      </c>
      <c r="D41" s="52" t="s">
        <v>67</v>
      </c>
      <c r="E41" s="52">
        <v>7</v>
      </c>
      <c r="F41" s="53">
        <v>45131</v>
      </c>
      <c r="G41" s="53" t="str">
        <f t="shared" ref="G41:G104" si="5">TEXT(F41,"aaa")</f>
        <v>月</v>
      </c>
      <c r="H41" s="53"/>
      <c r="I41" s="54" t="s">
        <v>109</v>
      </c>
      <c r="J41" s="55">
        <v>6.9444444444444441E-3</v>
      </c>
      <c r="K41" s="55">
        <v>0.125</v>
      </c>
      <c r="L41" s="55">
        <v>0</v>
      </c>
      <c r="M41" s="55">
        <v>0</v>
      </c>
      <c r="N41" s="52"/>
      <c r="O41" s="52"/>
    </row>
    <row r="42" spans="1:15" s="56" customFormat="1" x14ac:dyDescent="0.55000000000000004">
      <c r="A42" s="52" t="s">
        <v>10</v>
      </c>
      <c r="B42" s="52" t="s">
        <v>31</v>
      </c>
      <c r="C42" s="52" t="s">
        <v>25</v>
      </c>
      <c r="D42" s="52" t="s">
        <v>67</v>
      </c>
      <c r="E42" s="52">
        <v>8</v>
      </c>
      <c r="F42" s="53">
        <v>45145</v>
      </c>
      <c r="G42" s="53" t="str">
        <f t="shared" si="5"/>
        <v>月</v>
      </c>
      <c r="H42" s="53"/>
      <c r="I42" s="54" t="s">
        <v>109</v>
      </c>
      <c r="J42" s="55">
        <v>6.9444444444444441E-3</v>
      </c>
      <c r="K42" s="55">
        <v>0.125</v>
      </c>
      <c r="L42" s="55">
        <v>0</v>
      </c>
      <c r="M42" s="55">
        <v>0</v>
      </c>
      <c r="N42" s="52"/>
      <c r="O42" s="52"/>
    </row>
    <row r="43" spans="1:15" s="3" customFormat="1" x14ac:dyDescent="0.55000000000000004">
      <c r="A43" s="9" t="s">
        <v>10</v>
      </c>
      <c r="B43" s="9" t="s">
        <v>24</v>
      </c>
      <c r="C43" s="9" t="s">
        <v>70</v>
      </c>
      <c r="D43" s="9" t="s">
        <v>67</v>
      </c>
      <c r="E43" s="9">
        <v>1</v>
      </c>
      <c r="F43" s="36">
        <v>45034</v>
      </c>
      <c r="G43" s="36" t="str">
        <f t="shared" si="5"/>
        <v>火</v>
      </c>
      <c r="H43" s="36"/>
      <c r="I43" s="37" t="s">
        <v>112</v>
      </c>
      <c r="J43" s="10">
        <v>0</v>
      </c>
      <c r="K43" s="10">
        <v>6.25E-2</v>
      </c>
      <c r="L43" s="10">
        <v>0</v>
      </c>
      <c r="M43" s="10">
        <v>0</v>
      </c>
      <c r="N43" s="9"/>
      <c r="O43" s="9"/>
    </row>
    <row r="44" spans="1:15" s="3" customFormat="1" x14ac:dyDescent="0.55000000000000004">
      <c r="A44" s="9" t="s">
        <v>10</v>
      </c>
      <c r="B44" s="9" t="s">
        <v>24</v>
      </c>
      <c r="C44" s="9" t="s">
        <v>70</v>
      </c>
      <c r="D44" s="9" t="s">
        <v>67</v>
      </c>
      <c r="E44" s="9">
        <v>2</v>
      </c>
      <c r="F44" s="36">
        <v>45041</v>
      </c>
      <c r="G44" s="36" t="str">
        <f t="shared" si="5"/>
        <v>火</v>
      </c>
      <c r="H44" s="36"/>
      <c r="I44" s="38" t="s">
        <v>109</v>
      </c>
      <c r="J44" s="10">
        <v>6.9444444444444441E-3</v>
      </c>
      <c r="K44" s="10">
        <v>0.125</v>
      </c>
      <c r="L44" s="10">
        <v>0</v>
      </c>
      <c r="M44" s="10">
        <v>0</v>
      </c>
      <c r="N44" s="9"/>
      <c r="O44" s="9"/>
    </row>
    <row r="45" spans="1:15" s="3" customFormat="1" x14ac:dyDescent="0.55000000000000004">
      <c r="A45" s="9" t="s">
        <v>10</v>
      </c>
      <c r="B45" s="9" t="s">
        <v>24</v>
      </c>
      <c r="C45" s="9" t="s">
        <v>70</v>
      </c>
      <c r="D45" s="9" t="s">
        <v>67</v>
      </c>
      <c r="E45" s="9">
        <v>3</v>
      </c>
      <c r="F45" s="36">
        <v>45055</v>
      </c>
      <c r="G45" s="36" t="str">
        <f t="shared" si="5"/>
        <v>火</v>
      </c>
      <c r="H45" s="36"/>
      <c r="I45" s="38" t="s">
        <v>109</v>
      </c>
      <c r="J45" s="10">
        <v>6.9444444444444441E-3</v>
      </c>
      <c r="K45" s="10">
        <v>0.125</v>
      </c>
      <c r="L45" s="10">
        <v>0</v>
      </c>
      <c r="M45" s="10">
        <v>0</v>
      </c>
      <c r="N45" s="9"/>
      <c r="O45" s="9"/>
    </row>
    <row r="46" spans="1:15" s="3" customFormat="1" x14ac:dyDescent="0.55000000000000004">
      <c r="A46" s="9" t="s">
        <v>10</v>
      </c>
      <c r="B46" s="9" t="s">
        <v>24</v>
      </c>
      <c r="C46" s="9" t="s">
        <v>70</v>
      </c>
      <c r="D46" s="9" t="s">
        <v>67</v>
      </c>
      <c r="E46" s="9">
        <v>4</v>
      </c>
      <c r="F46" s="36">
        <v>45069</v>
      </c>
      <c r="G46" s="36" t="str">
        <f t="shared" si="5"/>
        <v>火</v>
      </c>
      <c r="H46" s="36"/>
      <c r="I46" s="38" t="s">
        <v>109</v>
      </c>
      <c r="J46" s="10">
        <v>6.9444444444444441E-3</v>
      </c>
      <c r="K46" s="10">
        <v>0.125</v>
      </c>
      <c r="L46" s="10">
        <v>0</v>
      </c>
      <c r="M46" s="10">
        <v>0</v>
      </c>
      <c r="N46" s="9"/>
      <c r="O46" s="9"/>
    </row>
    <row r="47" spans="1:15" s="3" customFormat="1" x14ac:dyDescent="0.55000000000000004">
      <c r="A47" s="9" t="s">
        <v>10</v>
      </c>
      <c r="B47" s="9" t="s">
        <v>24</v>
      </c>
      <c r="C47" s="9" t="s">
        <v>70</v>
      </c>
      <c r="D47" s="9" t="s">
        <v>67</v>
      </c>
      <c r="E47" s="9">
        <v>5</v>
      </c>
      <c r="F47" s="41">
        <v>45083</v>
      </c>
      <c r="G47" s="36" t="str">
        <f t="shared" si="5"/>
        <v>火</v>
      </c>
      <c r="H47" s="36"/>
      <c r="I47" s="38" t="s">
        <v>109</v>
      </c>
      <c r="J47" s="10">
        <v>6.9444444444444441E-3</v>
      </c>
      <c r="K47" s="10">
        <v>0.125</v>
      </c>
      <c r="L47" s="10">
        <v>0</v>
      </c>
      <c r="M47" s="10">
        <v>0</v>
      </c>
      <c r="N47" s="9"/>
      <c r="O47" s="9"/>
    </row>
    <row r="48" spans="1:15" s="3" customFormat="1" x14ac:dyDescent="0.55000000000000004">
      <c r="A48" s="9" t="s">
        <v>10</v>
      </c>
      <c r="B48" s="9" t="s">
        <v>24</v>
      </c>
      <c r="C48" s="9" t="s">
        <v>70</v>
      </c>
      <c r="D48" s="9" t="s">
        <v>67</v>
      </c>
      <c r="E48" s="9">
        <v>6</v>
      </c>
      <c r="F48" s="41">
        <v>45111</v>
      </c>
      <c r="G48" s="36" t="str">
        <f t="shared" si="5"/>
        <v>火</v>
      </c>
      <c r="H48" s="36"/>
      <c r="I48" s="38" t="s">
        <v>109</v>
      </c>
      <c r="J48" s="10">
        <v>6.9444444444444441E-3</v>
      </c>
      <c r="K48" s="10">
        <v>0.125</v>
      </c>
      <c r="L48" s="10">
        <v>0</v>
      </c>
      <c r="M48" s="10">
        <v>0</v>
      </c>
      <c r="N48" s="9"/>
      <c r="O48" s="9"/>
    </row>
    <row r="49" spans="1:15" s="3" customFormat="1" x14ac:dyDescent="0.55000000000000004">
      <c r="A49" s="9" t="s">
        <v>10</v>
      </c>
      <c r="B49" s="9" t="s">
        <v>24</v>
      </c>
      <c r="C49" s="9" t="s">
        <v>70</v>
      </c>
      <c r="D49" s="9" t="s">
        <v>67</v>
      </c>
      <c r="E49" s="9">
        <v>7</v>
      </c>
      <c r="F49" s="41">
        <v>45125</v>
      </c>
      <c r="G49" s="36" t="str">
        <f t="shared" si="5"/>
        <v>火</v>
      </c>
      <c r="H49" s="36"/>
      <c r="I49" s="38" t="s">
        <v>109</v>
      </c>
      <c r="J49" s="10">
        <v>6.9444444444444441E-3</v>
      </c>
      <c r="K49" s="10">
        <v>0.125</v>
      </c>
      <c r="L49" s="10">
        <v>0</v>
      </c>
      <c r="M49" s="10">
        <v>0</v>
      </c>
      <c r="N49" s="9"/>
      <c r="O49" s="9"/>
    </row>
    <row r="50" spans="1:15" s="3" customFormat="1" x14ac:dyDescent="0.55000000000000004">
      <c r="A50" s="9" t="s">
        <v>10</v>
      </c>
      <c r="B50" s="9" t="s">
        <v>24</v>
      </c>
      <c r="C50" s="9" t="s">
        <v>70</v>
      </c>
      <c r="D50" s="9" t="s">
        <v>67</v>
      </c>
      <c r="E50" s="9">
        <v>8</v>
      </c>
      <c r="F50" s="41">
        <v>45139</v>
      </c>
      <c r="G50" s="36" t="str">
        <f t="shared" si="5"/>
        <v>火</v>
      </c>
      <c r="H50" s="209" t="s">
        <v>241</v>
      </c>
      <c r="I50" s="38" t="s">
        <v>109</v>
      </c>
      <c r="J50" s="10">
        <v>6.9444444444444441E-3</v>
      </c>
      <c r="K50" s="10">
        <v>0.125</v>
      </c>
      <c r="L50" s="10">
        <v>0</v>
      </c>
      <c r="M50" s="10">
        <v>0</v>
      </c>
      <c r="N50" s="9"/>
      <c r="O50" s="9"/>
    </row>
    <row r="51" spans="1:15" s="4" customFormat="1" x14ac:dyDescent="0.55000000000000004">
      <c r="A51" s="11" t="s">
        <v>10</v>
      </c>
      <c r="B51" s="11" t="s">
        <v>27</v>
      </c>
      <c r="C51" s="11" t="s">
        <v>119</v>
      </c>
      <c r="D51" s="11" t="s">
        <v>67</v>
      </c>
      <c r="E51" s="11">
        <v>1</v>
      </c>
      <c r="F51" s="39">
        <v>45034</v>
      </c>
      <c r="G51" s="39" t="str">
        <f t="shared" si="5"/>
        <v>火</v>
      </c>
      <c r="H51" s="39"/>
      <c r="I51" s="40" t="s">
        <v>114</v>
      </c>
      <c r="J51" s="12">
        <v>0</v>
      </c>
      <c r="K51" s="12">
        <v>6.25E-2</v>
      </c>
      <c r="L51" s="12">
        <v>0</v>
      </c>
      <c r="M51" s="12">
        <v>0</v>
      </c>
      <c r="N51" s="11"/>
      <c r="O51" s="11"/>
    </row>
    <row r="52" spans="1:15" s="4" customFormat="1" x14ac:dyDescent="0.55000000000000004">
      <c r="A52" s="11" t="s">
        <v>10</v>
      </c>
      <c r="B52" s="11" t="s">
        <v>27</v>
      </c>
      <c r="C52" s="11" t="s">
        <v>119</v>
      </c>
      <c r="D52" s="11" t="s">
        <v>67</v>
      </c>
      <c r="E52" s="11">
        <v>2</v>
      </c>
      <c r="F52" s="39">
        <v>45062</v>
      </c>
      <c r="G52" s="39" t="str">
        <f t="shared" si="5"/>
        <v>火</v>
      </c>
      <c r="H52" s="39"/>
      <c r="I52" s="40" t="s">
        <v>109</v>
      </c>
      <c r="J52" s="12">
        <v>6.9444444444444441E-3</v>
      </c>
      <c r="K52" s="12">
        <v>0.125</v>
      </c>
      <c r="L52" s="12">
        <v>0</v>
      </c>
      <c r="M52" s="12">
        <v>0</v>
      </c>
      <c r="N52" s="11"/>
      <c r="O52" s="11"/>
    </row>
    <row r="53" spans="1:15" s="4" customFormat="1" x14ac:dyDescent="0.55000000000000004">
      <c r="A53" s="11" t="s">
        <v>10</v>
      </c>
      <c r="B53" s="11" t="s">
        <v>27</v>
      </c>
      <c r="C53" s="11" t="s">
        <v>119</v>
      </c>
      <c r="D53" s="11" t="s">
        <v>67</v>
      </c>
      <c r="E53" s="11">
        <v>3</v>
      </c>
      <c r="F53" s="39">
        <v>45076</v>
      </c>
      <c r="G53" s="39" t="str">
        <f t="shared" si="5"/>
        <v>火</v>
      </c>
      <c r="H53" s="39"/>
      <c r="I53" s="40" t="s">
        <v>109</v>
      </c>
      <c r="J53" s="12">
        <v>6.9444444444444441E-3</v>
      </c>
      <c r="K53" s="12">
        <v>0.125</v>
      </c>
      <c r="L53" s="12">
        <v>0</v>
      </c>
      <c r="M53" s="12">
        <v>0</v>
      </c>
      <c r="N53" s="11"/>
      <c r="O53" s="11"/>
    </row>
    <row r="54" spans="1:15" s="4" customFormat="1" x14ac:dyDescent="0.55000000000000004">
      <c r="A54" s="11" t="s">
        <v>10</v>
      </c>
      <c r="B54" s="11" t="s">
        <v>27</v>
      </c>
      <c r="C54" s="11" t="s">
        <v>119</v>
      </c>
      <c r="D54" s="11" t="s">
        <v>67</v>
      </c>
      <c r="E54" s="11">
        <v>4</v>
      </c>
      <c r="F54" s="39">
        <v>45090</v>
      </c>
      <c r="G54" s="39" t="str">
        <f t="shared" si="5"/>
        <v>火</v>
      </c>
      <c r="H54" s="39"/>
      <c r="I54" s="40" t="s">
        <v>109</v>
      </c>
      <c r="J54" s="12">
        <v>6.9444444444444441E-3</v>
      </c>
      <c r="K54" s="12">
        <v>0.125</v>
      </c>
      <c r="L54" s="12">
        <v>0</v>
      </c>
      <c r="M54" s="12">
        <v>0</v>
      </c>
      <c r="N54" s="11"/>
      <c r="O54" s="11"/>
    </row>
    <row r="55" spans="1:15" s="4" customFormat="1" x14ac:dyDescent="0.55000000000000004">
      <c r="A55" s="11" t="s">
        <v>10</v>
      </c>
      <c r="B55" s="11" t="s">
        <v>27</v>
      </c>
      <c r="C55" s="11" t="s">
        <v>119</v>
      </c>
      <c r="D55" s="11" t="s">
        <v>67</v>
      </c>
      <c r="E55" s="11">
        <v>5</v>
      </c>
      <c r="F55" s="39">
        <v>45104</v>
      </c>
      <c r="G55" s="39" t="str">
        <f t="shared" si="5"/>
        <v>火</v>
      </c>
      <c r="H55" s="39"/>
      <c r="I55" s="40" t="s">
        <v>109</v>
      </c>
      <c r="J55" s="12">
        <v>6.9444444444444441E-3</v>
      </c>
      <c r="K55" s="12">
        <v>0.125</v>
      </c>
      <c r="L55" s="12">
        <v>0</v>
      </c>
      <c r="M55" s="12">
        <v>0</v>
      </c>
      <c r="N55" s="11"/>
      <c r="O55" s="11"/>
    </row>
    <row r="56" spans="1:15" s="4" customFormat="1" x14ac:dyDescent="0.55000000000000004">
      <c r="A56" s="11" t="s">
        <v>10</v>
      </c>
      <c r="B56" s="11" t="s">
        <v>27</v>
      </c>
      <c r="C56" s="11" t="s">
        <v>119</v>
      </c>
      <c r="D56" s="11" t="s">
        <v>67</v>
      </c>
      <c r="E56" s="11">
        <v>6</v>
      </c>
      <c r="F56" s="39">
        <v>45118</v>
      </c>
      <c r="G56" s="39" t="str">
        <f t="shared" si="5"/>
        <v>火</v>
      </c>
      <c r="H56" s="39"/>
      <c r="I56" s="40" t="s">
        <v>109</v>
      </c>
      <c r="J56" s="12">
        <v>6.9444444444444441E-3</v>
      </c>
      <c r="K56" s="12">
        <v>0.125</v>
      </c>
      <c r="L56" s="12">
        <v>0</v>
      </c>
      <c r="M56" s="12">
        <v>0</v>
      </c>
      <c r="N56" s="11"/>
      <c r="O56" s="11"/>
    </row>
    <row r="57" spans="1:15" s="4" customFormat="1" x14ac:dyDescent="0.55000000000000004">
      <c r="A57" s="11" t="s">
        <v>10</v>
      </c>
      <c r="B57" s="11" t="s">
        <v>27</v>
      </c>
      <c r="C57" s="11" t="s">
        <v>119</v>
      </c>
      <c r="D57" s="11" t="s">
        <v>67</v>
      </c>
      <c r="E57" s="11">
        <v>7</v>
      </c>
      <c r="F57" s="39">
        <v>45132</v>
      </c>
      <c r="G57" s="39" t="str">
        <f t="shared" si="5"/>
        <v>火</v>
      </c>
      <c r="H57" s="39"/>
      <c r="I57" s="40" t="s">
        <v>109</v>
      </c>
      <c r="J57" s="12">
        <v>6.9444444444444441E-3</v>
      </c>
      <c r="K57" s="12">
        <v>0.125</v>
      </c>
      <c r="L57" s="12">
        <v>0</v>
      </c>
      <c r="M57" s="12">
        <v>0</v>
      </c>
      <c r="N57" s="11"/>
      <c r="O57" s="11"/>
    </row>
    <row r="58" spans="1:15" s="4" customFormat="1" x14ac:dyDescent="0.55000000000000004">
      <c r="A58" s="11" t="s">
        <v>10</v>
      </c>
      <c r="B58" s="11" t="s">
        <v>27</v>
      </c>
      <c r="C58" s="11" t="s">
        <v>119</v>
      </c>
      <c r="D58" s="11" t="s">
        <v>67</v>
      </c>
      <c r="E58" s="11">
        <v>8</v>
      </c>
      <c r="F58" s="39">
        <v>45146</v>
      </c>
      <c r="G58" s="39" t="str">
        <f t="shared" si="5"/>
        <v>火</v>
      </c>
      <c r="H58" s="39"/>
      <c r="I58" s="40" t="s">
        <v>109</v>
      </c>
      <c r="J58" s="12">
        <v>6.9444444444444441E-3</v>
      </c>
      <c r="K58" s="12">
        <v>0.125</v>
      </c>
      <c r="L58" s="12">
        <v>0</v>
      </c>
      <c r="M58" s="12">
        <v>0</v>
      </c>
      <c r="N58" s="11"/>
      <c r="O58" s="11"/>
    </row>
    <row r="59" spans="1:15" s="90" customFormat="1" x14ac:dyDescent="0.55000000000000004">
      <c r="A59" s="85" t="s">
        <v>10</v>
      </c>
      <c r="B59" s="86" t="s">
        <v>120</v>
      </c>
      <c r="C59" s="134" t="s">
        <v>121</v>
      </c>
      <c r="D59" s="86" t="s">
        <v>67</v>
      </c>
      <c r="E59" s="86">
        <v>1</v>
      </c>
      <c r="F59" s="94">
        <v>45035</v>
      </c>
      <c r="G59" s="94" t="str">
        <f t="shared" si="5"/>
        <v>水</v>
      </c>
      <c r="H59" s="94"/>
      <c r="I59" s="91" t="s">
        <v>242</v>
      </c>
      <c r="J59" s="89">
        <v>0</v>
      </c>
      <c r="K59" s="89">
        <v>6.25E-2</v>
      </c>
      <c r="L59" s="89">
        <v>0</v>
      </c>
      <c r="M59" s="89">
        <v>0</v>
      </c>
      <c r="N59" s="86"/>
      <c r="O59" s="86"/>
    </row>
    <row r="60" spans="1:15" s="90" customFormat="1" x14ac:dyDescent="0.55000000000000004">
      <c r="A60" s="85" t="s">
        <v>10</v>
      </c>
      <c r="B60" s="86" t="s">
        <v>120</v>
      </c>
      <c r="C60" s="134" t="s">
        <v>121</v>
      </c>
      <c r="D60" s="86" t="s">
        <v>67</v>
      </c>
      <c r="E60" s="86">
        <v>2</v>
      </c>
      <c r="F60" s="94">
        <v>45042</v>
      </c>
      <c r="G60" s="94" t="str">
        <f t="shared" si="5"/>
        <v>水</v>
      </c>
      <c r="H60" s="94"/>
      <c r="I60" s="91" t="s">
        <v>122</v>
      </c>
      <c r="J60" s="89">
        <v>0</v>
      </c>
      <c r="K60" s="89">
        <v>8.3333333333333329E-2</v>
      </c>
      <c r="L60" s="89">
        <v>0</v>
      </c>
      <c r="M60" s="89">
        <v>0</v>
      </c>
      <c r="N60" s="86"/>
      <c r="O60" s="86"/>
    </row>
    <row r="61" spans="1:15" s="90" customFormat="1" x14ac:dyDescent="0.55000000000000004">
      <c r="A61" s="85" t="s">
        <v>10</v>
      </c>
      <c r="B61" s="86" t="s">
        <v>120</v>
      </c>
      <c r="C61" s="135" t="s">
        <v>121</v>
      </c>
      <c r="D61" s="86" t="s">
        <v>67</v>
      </c>
      <c r="E61" s="86">
        <v>3</v>
      </c>
      <c r="F61" s="94">
        <v>45056</v>
      </c>
      <c r="G61" s="94" t="str">
        <f t="shared" si="5"/>
        <v>水</v>
      </c>
      <c r="H61" s="94"/>
      <c r="I61" s="91" t="s">
        <v>123</v>
      </c>
      <c r="J61" s="89">
        <v>0</v>
      </c>
      <c r="K61" s="89">
        <v>8.3333333333333329E-2</v>
      </c>
      <c r="L61" s="89">
        <v>0</v>
      </c>
      <c r="M61" s="89">
        <v>0</v>
      </c>
      <c r="N61" s="86"/>
      <c r="O61" s="86"/>
    </row>
    <row r="62" spans="1:15" s="90" customFormat="1" x14ac:dyDescent="0.55000000000000004">
      <c r="A62" s="85" t="s">
        <v>10</v>
      </c>
      <c r="B62" s="86" t="s">
        <v>120</v>
      </c>
      <c r="C62" s="135" t="s">
        <v>121</v>
      </c>
      <c r="D62" s="86" t="s">
        <v>67</v>
      </c>
      <c r="E62" s="86">
        <v>4</v>
      </c>
      <c r="F62" s="94">
        <v>45063</v>
      </c>
      <c r="G62" s="94" t="str">
        <f t="shared" si="5"/>
        <v>水</v>
      </c>
      <c r="H62" s="94"/>
      <c r="I62" s="91" t="s">
        <v>123</v>
      </c>
      <c r="J62" s="89">
        <v>0</v>
      </c>
      <c r="K62" s="89">
        <v>8.3333333333333329E-2</v>
      </c>
      <c r="L62" s="89">
        <v>0</v>
      </c>
      <c r="M62" s="89">
        <v>0</v>
      </c>
      <c r="N62" s="86"/>
      <c r="O62" s="86"/>
    </row>
    <row r="63" spans="1:15" s="90" customFormat="1" x14ac:dyDescent="0.55000000000000004">
      <c r="A63" s="85" t="s">
        <v>10</v>
      </c>
      <c r="B63" s="86" t="s">
        <v>120</v>
      </c>
      <c r="C63" s="135" t="s">
        <v>121</v>
      </c>
      <c r="D63" s="86" t="s">
        <v>67</v>
      </c>
      <c r="E63" s="86">
        <v>5</v>
      </c>
      <c r="F63" s="94">
        <v>45070</v>
      </c>
      <c r="G63" s="94" t="str">
        <f t="shared" si="5"/>
        <v>水</v>
      </c>
      <c r="H63" s="94"/>
      <c r="I63" s="91" t="s">
        <v>123</v>
      </c>
      <c r="J63" s="89">
        <v>0</v>
      </c>
      <c r="K63" s="89">
        <v>8.3333333333333329E-2</v>
      </c>
      <c r="L63" s="89">
        <v>0</v>
      </c>
      <c r="M63" s="89">
        <v>0</v>
      </c>
      <c r="N63" s="86"/>
      <c r="O63" s="86"/>
    </row>
    <row r="64" spans="1:15" s="90" customFormat="1" x14ac:dyDescent="0.55000000000000004">
      <c r="A64" s="85" t="s">
        <v>10</v>
      </c>
      <c r="B64" s="86" t="s">
        <v>120</v>
      </c>
      <c r="C64" s="135" t="s">
        <v>121</v>
      </c>
      <c r="D64" s="86" t="s">
        <v>67</v>
      </c>
      <c r="E64" s="86">
        <v>6</v>
      </c>
      <c r="F64" s="94">
        <v>45077</v>
      </c>
      <c r="G64" s="94" t="str">
        <f t="shared" si="5"/>
        <v>水</v>
      </c>
      <c r="H64" s="94"/>
      <c r="I64" s="91" t="s">
        <v>123</v>
      </c>
      <c r="J64" s="89">
        <v>0</v>
      </c>
      <c r="K64" s="89">
        <v>8.3333333333333329E-2</v>
      </c>
      <c r="L64" s="89">
        <v>0</v>
      </c>
      <c r="M64" s="89">
        <v>0</v>
      </c>
      <c r="N64" s="86"/>
      <c r="O64" s="86"/>
    </row>
    <row r="65" spans="1:15" s="90" customFormat="1" x14ac:dyDescent="0.55000000000000004">
      <c r="A65" s="85" t="s">
        <v>10</v>
      </c>
      <c r="B65" s="86" t="s">
        <v>120</v>
      </c>
      <c r="C65" s="135" t="s">
        <v>121</v>
      </c>
      <c r="D65" s="86" t="s">
        <v>67</v>
      </c>
      <c r="E65" s="86">
        <v>7</v>
      </c>
      <c r="F65" s="94">
        <v>45084</v>
      </c>
      <c r="G65" s="94" t="str">
        <f t="shared" si="5"/>
        <v>水</v>
      </c>
      <c r="H65" s="94"/>
      <c r="I65" s="91" t="s">
        <v>123</v>
      </c>
      <c r="J65" s="89">
        <v>0</v>
      </c>
      <c r="K65" s="89">
        <v>8.3333333333333329E-2</v>
      </c>
      <c r="L65" s="89">
        <v>0</v>
      </c>
      <c r="M65" s="89">
        <v>0</v>
      </c>
      <c r="N65" s="86"/>
      <c r="O65" s="86"/>
    </row>
    <row r="66" spans="1:15" s="90" customFormat="1" x14ac:dyDescent="0.55000000000000004">
      <c r="A66" s="85" t="s">
        <v>10</v>
      </c>
      <c r="B66" s="86" t="s">
        <v>120</v>
      </c>
      <c r="C66" s="135" t="s">
        <v>121</v>
      </c>
      <c r="D66" s="86" t="s">
        <v>67</v>
      </c>
      <c r="E66" s="86">
        <v>8</v>
      </c>
      <c r="F66" s="94">
        <v>45098</v>
      </c>
      <c r="G66" s="94" t="str">
        <f t="shared" si="5"/>
        <v>水</v>
      </c>
      <c r="H66" s="94"/>
      <c r="I66" s="91" t="s">
        <v>123</v>
      </c>
      <c r="J66" s="89">
        <v>0</v>
      </c>
      <c r="K66" s="89">
        <v>8.3333333333333329E-2</v>
      </c>
      <c r="L66" s="89">
        <v>0</v>
      </c>
      <c r="M66" s="89">
        <v>0</v>
      </c>
      <c r="N66" s="86"/>
      <c r="O66" s="86"/>
    </row>
    <row r="67" spans="1:15" s="90" customFormat="1" x14ac:dyDescent="0.55000000000000004">
      <c r="A67" s="85" t="s">
        <v>10</v>
      </c>
      <c r="B67" s="86" t="s">
        <v>120</v>
      </c>
      <c r="C67" s="134" t="s">
        <v>121</v>
      </c>
      <c r="D67" s="86" t="s">
        <v>67</v>
      </c>
      <c r="E67" s="86">
        <v>9</v>
      </c>
      <c r="F67" s="94">
        <v>45105</v>
      </c>
      <c r="G67" s="94" t="str">
        <f t="shared" si="5"/>
        <v>水</v>
      </c>
      <c r="H67" s="94"/>
      <c r="I67" s="91" t="s">
        <v>123</v>
      </c>
      <c r="J67" s="89">
        <v>0</v>
      </c>
      <c r="K67" s="89">
        <v>8.3333333333333329E-2</v>
      </c>
      <c r="L67" s="89">
        <v>0</v>
      </c>
      <c r="M67" s="89">
        <v>0</v>
      </c>
      <c r="N67" s="86"/>
      <c r="O67" s="86"/>
    </row>
    <row r="68" spans="1:15" s="90" customFormat="1" x14ac:dyDescent="0.55000000000000004">
      <c r="A68" s="85" t="s">
        <v>10</v>
      </c>
      <c r="B68" s="86" t="s">
        <v>120</v>
      </c>
      <c r="C68" s="134" t="s">
        <v>121</v>
      </c>
      <c r="D68" s="86" t="s">
        <v>67</v>
      </c>
      <c r="E68" s="86">
        <v>10</v>
      </c>
      <c r="F68" s="94">
        <v>45112</v>
      </c>
      <c r="G68" s="94" t="str">
        <f t="shared" si="5"/>
        <v>水</v>
      </c>
      <c r="H68" s="94"/>
      <c r="I68" s="91" t="s">
        <v>123</v>
      </c>
      <c r="J68" s="89">
        <v>0</v>
      </c>
      <c r="K68" s="89">
        <v>8.3333333333333329E-2</v>
      </c>
      <c r="L68" s="89">
        <v>0</v>
      </c>
      <c r="M68" s="89">
        <v>0</v>
      </c>
      <c r="N68" s="86"/>
      <c r="O68" s="86"/>
    </row>
    <row r="69" spans="1:15" s="90" customFormat="1" x14ac:dyDescent="0.55000000000000004">
      <c r="A69" s="85" t="s">
        <v>10</v>
      </c>
      <c r="B69" s="86" t="s">
        <v>120</v>
      </c>
      <c r="C69" s="135" t="s">
        <v>121</v>
      </c>
      <c r="D69" s="86" t="s">
        <v>67</v>
      </c>
      <c r="E69" s="86">
        <v>11</v>
      </c>
      <c r="F69" s="94">
        <v>45126</v>
      </c>
      <c r="G69" s="94" t="str">
        <f t="shared" si="5"/>
        <v>水</v>
      </c>
      <c r="H69" s="94"/>
      <c r="I69" s="91" t="s">
        <v>123</v>
      </c>
      <c r="J69" s="89">
        <v>0</v>
      </c>
      <c r="K69" s="89">
        <v>8.3333333333333329E-2</v>
      </c>
      <c r="L69" s="89">
        <v>0</v>
      </c>
      <c r="M69" s="89">
        <v>0</v>
      </c>
      <c r="N69" s="86"/>
      <c r="O69" s="86"/>
    </row>
    <row r="70" spans="1:15" s="90" customFormat="1" x14ac:dyDescent="0.55000000000000004">
      <c r="A70" s="85" t="s">
        <v>10</v>
      </c>
      <c r="B70" s="86" t="s">
        <v>120</v>
      </c>
      <c r="C70" s="135" t="s">
        <v>121</v>
      </c>
      <c r="D70" s="86" t="s">
        <v>67</v>
      </c>
      <c r="E70" s="86">
        <v>12</v>
      </c>
      <c r="F70" s="94">
        <v>45133</v>
      </c>
      <c r="G70" s="94" t="str">
        <f t="shared" si="5"/>
        <v>水</v>
      </c>
      <c r="H70" s="94"/>
      <c r="I70" s="91" t="s">
        <v>123</v>
      </c>
      <c r="J70" s="89">
        <v>0</v>
      </c>
      <c r="K70" s="89">
        <v>8.3333333333333329E-2</v>
      </c>
      <c r="L70" s="89">
        <v>0</v>
      </c>
      <c r="M70" s="89">
        <v>0</v>
      </c>
      <c r="N70" s="86"/>
      <c r="O70" s="86"/>
    </row>
    <row r="71" spans="1:15" s="90" customFormat="1" x14ac:dyDescent="0.55000000000000004">
      <c r="A71" s="85" t="s">
        <v>10</v>
      </c>
      <c r="B71" s="86" t="s">
        <v>120</v>
      </c>
      <c r="C71" s="135" t="s">
        <v>121</v>
      </c>
      <c r="D71" s="86" t="s">
        <v>67</v>
      </c>
      <c r="E71" s="86">
        <v>13</v>
      </c>
      <c r="F71" s="94">
        <v>45140</v>
      </c>
      <c r="G71" s="94" t="str">
        <f t="shared" si="5"/>
        <v>水</v>
      </c>
      <c r="H71" s="94"/>
      <c r="I71" s="91" t="s">
        <v>123</v>
      </c>
      <c r="J71" s="89">
        <v>0</v>
      </c>
      <c r="K71" s="89">
        <v>8.3333333333333329E-2</v>
      </c>
      <c r="L71" s="89">
        <v>0</v>
      </c>
      <c r="M71" s="89">
        <v>0</v>
      </c>
      <c r="N71" s="86"/>
      <c r="O71" s="86"/>
    </row>
    <row r="72" spans="1:15" s="90" customFormat="1" x14ac:dyDescent="0.55000000000000004">
      <c r="A72" s="85" t="s">
        <v>10</v>
      </c>
      <c r="B72" s="86" t="s">
        <v>120</v>
      </c>
      <c r="C72" s="135" t="s">
        <v>121</v>
      </c>
      <c r="D72" s="86" t="s">
        <v>67</v>
      </c>
      <c r="E72" s="86">
        <v>14</v>
      </c>
      <c r="F72" s="94">
        <v>45147</v>
      </c>
      <c r="G72" s="94" t="str">
        <f t="shared" si="5"/>
        <v>水</v>
      </c>
      <c r="H72" s="94"/>
      <c r="I72" s="91" t="s">
        <v>123</v>
      </c>
      <c r="J72" s="89">
        <v>0</v>
      </c>
      <c r="K72" s="89">
        <v>8.3333333333333329E-2</v>
      </c>
      <c r="L72" s="89">
        <v>0</v>
      </c>
      <c r="M72" s="89">
        <v>0</v>
      </c>
      <c r="N72" s="86"/>
      <c r="O72" s="86"/>
    </row>
    <row r="73" spans="1:15" s="90" customFormat="1" x14ac:dyDescent="0.55000000000000004">
      <c r="A73" s="85" t="s">
        <v>10</v>
      </c>
      <c r="B73" s="86" t="s">
        <v>120</v>
      </c>
      <c r="C73" s="135" t="s">
        <v>121</v>
      </c>
      <c r="D73" s="86" t="s">
        <v>67</v>
      </c>
      <c r="E73" s="86">
        <v>15</v>
      </c>
      <c r="F73" s="94">
        <v>45161</v>
      </c>
      <c r="G73" s="94" t="str">
        <f t="shared" si="5"/>
        <v>水</v>
      </c>
      <c r="H73" s="94"/>
      <c r="I73" s="91" t="s">
        <v>123</v>
      </c>
      <c r="J73" s="89">
        <v>0</v>
      </c>
      <c r="K73" s="89">
        <v>8.3333333333333329E-2</v>
      </c>
      <c r="L73" s="89">
        <v>0</v>
      </c>
      <c r="M73" s="89">
        <v>0</v>
      </c>
      <c r="N73" s="86"/>
      <c r="O73" s="86"/>
    </row>
    <row r="74" spans="1:15" s="90" customFormat="1" x14ac:dyDescent="0.55000000000000004">
      <c r="A74" s="85" t="s">
        <v>10</v>
      </c>
      <c r="B74" s="86" t="s">
        <v>120</v>
      </c>
      <c r="C74" s="135" t="s">
        <v>121</v>
      </c>
      <c r="D74" s="86" t="s">
        <v>67</v>
      </c>
      <c r="E74" s="86">
        <v>16</v>
      </c>
      <c r="F74" s="94">
        <v>45168</v>
      </c>
      <c r="G74" s="94" t="str">
        <f t="shared" si="5"/>
        <v>水</v>
      </c>
      <c r="H74" s="94"/>
      <c r="I74" s="91" t="s">
        <v>123</v>
      </c>
      <c r="J74" s="89">
        <v>0</v>
      </c>
      <c r="K74" s="89">
        <v>8.3333333333333329E-2</v>
      </c>
      <c r="L74" s="89">
        <v>0</v>
      </c>
      <c r="M74" s="89">
        <v>0</v>
      </c>
      <c r="N74" s="86"/>
      <c r="O74" s="86"/>
    </row>
    <row r="75" spans="1:15" s="18" customFormat="1" x14ac:dyDescent="0.55000000000000004">
      <c r="A75" s="16" t="s">
        <v>10</v>
      </c>
      <c r="B75" s="16" t="s">
        <v>35</v>
      </c>
      <c r="C75" s="16" t="s">
        <v>243</v>
      </c>
      <c r="D75" s="16" t="s">
        <v>67</v>
      </c>
      <c r="E75" s="16">
        <v>1</v>
      </c>
      <c r="F75" s="125">
        <v>45036</v>
      </c>
      <c r="G75" s="125" t="str">
        <f t="shared" si="5"/>
        <v>木</v>
      </c>
      <c r="H75" s="125"/>
      <c r="I75" s="126" t="s">
        <v>112</v>
      </c>
      <c r="J75" s="17">
        <v>0</v>
      </c>
      <c r="K75" s="17">
        <v>6.25E-2</v>
      </c>
      <c r="L75" s="17">
        <v>0</v>
      </c>
      <c r="M75" s="17">
        <v>0</v>
      </c>
      <c r="N75" s="16"/>
      <c r="O75" s="16"/>
    </row>
    <row r="76" spans="1:15" s="18" customFormat="1" x14ac:dyDescent="0.55000000000000004">
      <c r="A76" s="16" t="s">
        <v>10</v>
      </c>
      <c r="B76" s="16" t="s">
        <v>35</v>
      </c>
      <c r="C76" s="16" t="s">
        <v>243</v>
      </c>
      <c r="D76" s="16" t="s">
        <v>67</v>
      </c>
      <c r="E76" s="16">
        <v>2</v>
      </c>
      <c r="F76" s="125">
        <v>45043</v>
      </c>
      <c r="G76" s="125" t="str">
        <f t="shared" si="5"/>
        <v>木</v>
      </c>
      <c r="H76" s="125"/>
      <c r="I76" s="43" t="s">
        <v>109</v>
      </c>
      <c r="J76" s="17">
        <v>6.9444444444444441E-3</v>
      </c>
      <c r="K76" s="17">
        <v>0.125</v>
      </c>
      <c r="L76" s="17">
        <v>0</v>
      </c>
      <c r="M76" s="17">
        <v>0</v>
      </c>
      <c r="N76" s="16"/>
      <c r="O76" s="16"/>
    </row>
    <row r="77" spans="1:15" s="18" customFormat="1" x14ac:dyDescent="0.55000000000000004">
      <c r="A77" s="16" t="s">
        <v>10</v>
      </c>
      <c r="B77" s="16" t="s">
        <v>35</v>
      </c>
      <c r="C77" s="16" t="s">
        <v>243</v>
      </c>
      <c r="D77" s="16" t="s">
        <v>67</v>
      </c>
      <c r="E77" s="16">
        <v>3</v>
      </c>
      <c r="F77" s="42">
        <v>45056</v>
      </c>
      <c r="G77" s="42" t="str">
        <f t="shared" si="5"/>
        <v>水</v>
      </c>
      <c r="H77" s="42"/>
      <c r="I77" s="43" t="s">
        <v>109</v>
      </c>
      <c r="J77" s="17">
        <v>6.9444444444444441E-3</v>
      </c>
      <c r="K77" s="17">
        <v>0.125</v>
      </c>
      <c r="L77" s="17">
        <v>0</v>
      </c>
      <c r="M77" s="17">
        <v>0</v>
      </c>
      <c r="N77" s="16"/>
      <c r="O77" s="16"/>
    </row>
    <row r="78" spans="1:15" s="18" customFormat="1" x14ac:dyDescent="0.55000000000000004">
      <c r="A78" s="16" t="s">
        <v>10</v>
      </c>
      <c r="B78" s="16" t="s">
        <v>35</v>
      </c>
      <c r="C78" s="16" t="s">
        <v>243</v>
      </c>
      <c r="D78" s="16" t="s">
        <v>67</v>
      </c>
      <c r="E78" s="16">
        <v>4</v>
      </c>
      <c r="F78" s="42">
        <v>45070</v>
      </c>
      <c r="G78" s="42" t="str">
        <f t="shared" si="5"/>
        <v>水</v>
      </c>
      <c r="H78" s="42"/>
      <c r="I78" s="43" t="s">
        <v>109</v>
      </c>
      <c r="J78" s="17">
        <v>6.9444444444444441E-3</v>
      </c>
      <c r="K78" s="17">
        <v>0.125</v>
      </c>
      <c r="L78" s="17">
        <v>0</v>
      </c>
      <c r="M78" s="17">
        <v>0</v>
      </c>
      <c r="N78" s="16"/>
      <c r="O78" s="16"/>
    </row>
    <row r="79" spans="1:15" s="18" customFormat="1" x14ac:dyDescent="0.55000000000000004">
      <c r="A79" s="16" t="s">
        <v>10</v>
      </c>
      <c r="B79" s="16" t="s">
        <v>35</v>
      </c>
      <c r="C79" s="16" t="s">
        <v>243</v>
      </c>
      <c r="D79" s="16" t="s">
        <v>67</v>
      </c>
      <c r="E79" s="16">
        <v>5</v>
      </c>
      <c r="F79" s="42">
        <v>45084</v>
      </c>
      <c r="G79" s="42" t="str">
        <f t="shared" si="5"/>
        <v>水</v>
      </c>
      <c r="H79" s="42"/>
      <c r="I79" s="43" t="s">
        <v>109</v>
      </c>
      <c r="J79" s="17">
        <v>6.9444444444444441E-3</v>
      </c>
      <c r="K79" s="17">
        <v>0.125</v>
      </c>
      <c r="L79" s="17">
        <v>0</v>
      </c>
      <c r="M79" s="17">
        <v>0</v>
      </c>
      <c r="N79" s="16"/>
      <c r="O79" s="16"/>
    </row>
    <row r="80" spans="1:15" s="18" customFormat="1" x14ac:dyDescent="0.55000000000000004">
      <c r="A80" s="16" t="s">
        <v>10</v>
      </c>
      <c r="B80" s="16" t="s">
        <v>35</v>
      </c>
      <c r="C80" s="16" t="s">
        <v>243</v>
      </c>
      <c r="D80" s="16" t="s">
        <v>67</v>
      </c>
      <c r="E80" s="16">
        <v>6</v>
      </c>
      <c r="F80" s="42">
        <v>45098</v>
      </c>
      <c r="G80" s="42" t="str">
        <f t="shared" si="5"/>
        <v>水</v>
      </c>
      <c r="H80" s="42"/>
      <c r="I80" s="43" t="s">
        <v>109</v>
      </c>
      <c r="J80" s="17">
        <v>6.9444444444444441E-3</v>
      </c>
      <c r="K80" s="17">
        <v>0.125</v>
      </c>
      <c r="L80" s="17">
        <v>0</v>
      </c>
      <c r="M80" s="17">
        <v>0</v>
      </c>
      <c r="N80" s="16"/>
      <c r="O80" s="16"/>
    </row>
    <row r="81" spans="1:15" s="18" customFormat="1" x14ac:dyDescent="0.55000000000000004">
      <c r="A81" s="16" t="s">
        <v>10</v>
      </c>
      <c r="B81" s="16" t="s">
        <v>35</v>
      </c>
      <c r="C81" s="16" t="s">
        <v>243</v>
      </c>
      <c r="D81" s="16" t="s">
        <v>67</v>
      </c>
      <c r="E81" s="16">
        <v>7</v>
      </c>
      <c r="F81" s="42">
        <v>45112</v>
      </c>
      <c r="G81" s="42" t="str">
        <f t="shared" si="5"/>
        <v>水</v>
      </c>
      <c r="H81" s="42"/>
      <c r="I81" s="43" t="s">
        <v>109</v>
      </c>
      <c r="J81" s="17">
        <v>6.9444444444444441E-3</v>
      </c>
      <c r="K81" s="17">
        <v>0.125</v>
      </c>
      <c r="L81" s="17">
        <v>0</v>
      </c>
      <c r="M81" s="17">
        <v>0</v>
      </c>
      <c r="N81" s="16"/>
      <c r="O81" s="16"/>
    </row>
    <row r="82" spans="1:15" s="18" customFormat="1" x14ac:dyDescent="0.55000000000000004">
      <c r="A82" s="16" t="s">
        <v>10</v>
      </c>
      <c r="B82" s="16" t="s">
        <v>35</v>
      </c>
      <c r="C82" s="16" t="s">
        <v>243</v>
      </c>
      <c r="D82" s="16" t="s">
        <v>67</v>
      </c>
      <c r="E82" s="16">
        <v>8</v>
      </c>
      <c r="F82" s="42">
        <v>45126</v>
      </c>
      <c r="G82" s="42" t="str">
        <f t="shared" si="5"/>
        <v>水</v>
      </c>
      <c r="H82" s="42"/>
      <c r="I82" s="43" t="s">
        <v>109</v>
      </c>
      <c r="J82" s="17">
        <v>6.9444444444444441E-3</v>
      </c>
      <c r="K82" s="17">
        <v>0.125</v>
      </c>
      <c r="L82" s="17">
        <v>0</v>
      </c>
      <c r="M82" s="17">
        <v>0</v>
      </c>
      <c r="N82" s="16"/>
      <c r="O82" s="16"/>
    </row>
    <row r="83" spans="1:15" s="61" customFormat="1" x14ac:dyDescent="0.55000000000000004">
      <c r="A83" s="57" t="s">
        <v>10</v>
      </c>
      <c r="B83" s="57" t="s">
        <v>40</v>
      </c>
      <c r="C83" s="57" t="s">
        <v>156</v>
      </c>
      <c r="D83" s="57" t="s">
        <v>67</v>
      </c>
      <c r="E83" s="57">
        <v>1</v>
      </c>
      <c r="F83" s="58">
        <v>45036</v>
      </c>
      <c r="G83" s="58" t="str">
        <f t="shared" si="5"/>
        <v>木</v>
      </c>
      <c r="H83" s="58"/>
      <c r="I83" s="59" t="s">
        <v>114</v>
      </c>
      <c r="J83" s="60">
        <v>0</v>
      </c>
      <c r="K83" s="60">
        <v>6.25E-2</v>
      </c>
      <c r="L83" s="60">
        <v>0</v>
      </c>
      <c r="M83" s="60">
        <v>0</v>
      </c>
      <c r="N83" s="57"/>
      <c r="O83" s="57"/>
    </row>
    <row r="84" spans="1:15" s="61" customFormat="1" x14ac:dyDescent="0.55000000000000004">
      <c r="A84" s="57" t="s">
        <v>10</v>
      </c>
      <c r="B84" s="57" t="s">
        <v>40</v>
      </c>
      <c r="C84" s="57" t="s">
        <v>156</v>
      </c>
      <c r="D84" s="57" t="s">
        <v>67</v>
      </c>
      <c r="E84" s="57">
        <v>2</v>
      </c>
      <c r="F84" s="58">
        <v>45064</v>
      </c>
      <c r="G84" s="58" t="str">
        <f t="shared" si="5"/>
        <v>木</v>
      </c>
      <c r="H84" s="58"/>
      <c r="I84" s="59" t="s">
        <v>109</v>
      </c>
      <c r="J84" s="60">
        <v>6.9444444444444441E-3</v>
      </c>
      <c r="K84" s="60">
        <v>0.125</v>
      </c>
      <c r="L84" s="60">
        <v>0</v>
      </c>
      <c r="M84" s="60">
        <v>0</v>
      </c>
      <c r="N84" s="57"/>
      <c r="O84" s="57"/>
    </row>
    <row r="85" spans="1:15" s="61" customFormat="1" x14ac:dyDescent="0.55000000000000004">
      <c r="A85" s="57" t="s">
        <v>10</v>
      </c>
      <c r="B85" s="57" t="s">
        <v>40</v>
      </c>
      <c r="C85" s="57" t="s">
        <v>156</v>
      </c>
      <c r="D85" s="57" t="s">
        <v>67</v>
      </c>
      <c r="E85" s="57">
        <v>3</v>
      </c>
      <c r="F85" s="58">
        <v>45078</v>
      </c>
      <c r="G85" s="58" t="str">
        <f t="shared" si="5"/>
        <v>木</v>
      </c>
      <c r="H85" s="58"/>
      <c r="I85" s="59" t="s">
        <v>109</v>
      </c>
      <c r="J85" s="60">
        <v>6.9444444444444441E-3</v>
      </c>
      <c r="K85" s="60">
        <v>0.125</v>
      </c>
      <c r="L85" s="60">
        <v>0</v>
      </c>
      <c r="M85" s="60">
        <v>0</v>
      </c>
      <c r="N85" s="57"/>
      <c r="O85" s="57"/>
    </row>
    <row r="86" spans="1:15" s="61" customFormat="1" x14ac:dyDescent="0.55000000000000004">
      <c r="A86" s="57" t="s">
        <v>10</v>
      </c>
      <c r="B86" s="57" t="s">
        <v>40</v>
      </c>
      <c r="C86" s="57" t="s">
        <v>156</v>
      </c>
      <c r="D86" s="57" t="s">
        <v>67</v>
      </c>
      <c r="E86" s="57">
        <v>4</v>
      </c>
      <c r="F86" s="58">
        <v>45092</v>
      </c>
      <c r="G86" s="58" t="str">
        <f t="shared" si="5"/>
        <v>木</v>
      </c>
      <c r="H86" s="58"/>
      <c r="I86" s="59" t="s">
        <v>109</v>
      </c>
      <c r="J86" s="60">
        <v>6.9444444444444441E-3</v>
      </c>
      <c r="K86" s="60">
        <v>0.125</v>
      </c>
      <c r="L86" s="60">
        <v>0</v>
      </c>
      <c r="M86" s="60">
        <v>0</v>
      </c>
      <c r="N86" s="57"/>
      <c r="O86" s="57"/>
    </row>
    <row r="87" spans="1:15" s="61" customFormat="1" x14ac:dyDescent="0.55000000000000004">
      <c r="A87" s="57" t="s">
        <v>10</v>
      </c>
      <c r="B87" s="57" t="s">
        <v>40</v>
      </c>
      <c r="C87" s="57" t="s">
        <v>156</v>
      </c>
      <c r="D87" s="57" t="s">
        <v>67</v>
      </c>
      <c r="E87" s="57">
        <v>5</v>
      </c>
      <c r="F87" s="58">
        <v>45106</v>
      </c>
      <c r="G87" s="58" t="str">
        <f t="shared" si="5"/>
        <v>木</v>
      </c>
      <c r="H87" s="58"/>
      <c r="I87" s="59" t="s">
        <v>109</v>
      </c>
      <c r="J87" s="60">
        <v>6.9444444444444441E-3</v>
      </c>
      <c r="K87" s="60">
        <v>0.125</v>
      </c>
      <c r="L87" s="60">
        <v>0</v>
      </c>
      <c r="M87" s="60">
        <v>0</v>
      </c>
      <c r="N87" s="57"/>
      <c r="O87" s="57"/>
    </row>
    <row r="88" spans="1:15" s="61" customFormat="1" x14ac:dyDescent="0.55000000000000004">
      <c r="A88" s="57" t="s">
        <v>10</v>
      </c>
      <c r="B88" s="57" t="s">
        <v>40</v>
      </c>
      <c r="C88" s="57" t="s">
        <v>156</v>
      </c>
      <c r="D88" s="57" t="s">
        <v>67</v>
      </c>
      <c r="E88" s="57">
        <v>6</v>
      </c>
      <c r="F88" s="58">
        <v>45120</v>
      </c>
      <c r="G88" s="58" t="str">
        <f t="shared" si="5"/>
        <v>木</v>
      </c>
      <c r="H88" s="58"/>
      <c r="I88" s="59" t="s">
        <v>109</v>
      </c>
      <c r="J88" s="60">
        <v>6.9444444444444441E-3</v>
      </c>
      <c r="K88" s="60">
        <v>0.125</v>
      </c>
      <c r="L88" s="60">
        <v>0</v>
      </c>
      <c r="M88" s="60">
        <v>0</v>
      </c>
      <c r="N88" s="57"/>
      <c r="O88" s="57"/>
    </row>
    <row r="89" spans="1:15" s="61" customFormat="1" x14ac:dyDescent="0.55000000000000004">
      <c r="A89" s="57" t="s">
        <v>10</v>
      </c>
      <c r="B89" s="57" t="s">
        <v>40</v>
      </c>
      <c r="C89" s="57" t="s">
        <v>156</v>
      </c>
      <c r="D89" s="57" t="s">
        <v>67</v>
      </c>
      <c r="E89" s="57">
        <v>7</v>
      </c>
      <c r="F89" s="58">
        <v>45134</v>
      </c>
      <c r="G89" s="58" t="str">
        <f t="shared" si="5"/>
        <v>木</v>
      </c>
      <c r="H89" s="58"/>
      <c r="I89" s="59" t="s">
        <v>109</v>
      </c>
      <c r="J89" s="60">
        <v>6.9444444444444441E-3</v>
      </c>
      <c r="K89" s="60">
        <v>0.125</v>
      </c>
      <c r="L89" s="60">
        <v>0</v>
      </c>
      <c r="M89" s="60">
        <v>0</v>
      </c>
      <c r="N89" s="57"/>
      <c r="O89" s="57"/>
    </row>
    <row r="90" spans="1:15" s="61" customFormat="1" x14ac:dyDescent="0.55000000000000004">
      <c r="A90" s="57" t="s">
        <v>10</v>
      </c>
      <c r="B90" s="57" t="s">
        <v>40</v>
      </c>
      <c r="C90" s="57" t="s">
        <v>156</v>
      </c>
      <c r="D90" s="57" t="s">
        <v>67</v>
      </c>
      <c r="E90" s="57">
        <v>8</v>
      </c>
      <c r="F90" s="58">
        <v>45148</v>
      </c>
      <c r="G90" s="58" t="str">
        <f t="shared" si="5"/>
        <v>木</v>
      </c>
      <c r="H90" s="58"/>
      <c r="I90" s="59" t="s">
        <v>109</v>
      </c>
      <c r="J90" s="60">
        <v>6.9444444444444441E-3</v>
      </c>
      <c r="K90" s="60">
        <v>0.125</v>
      </c>
      <c r="L90" s="60">
        <v>0</v>
      </c>
      <c r="M90" s="60">
        <v>0</v>
      </c>
      <c r="N90" s="57"/>
      <c r="O90" s="57"/>
    </row>
    <row r="91" spans="1:15" s="3" customFormat="1" x14ac:dyDescent="0.55000000000000004">
      <c r="A91" s="9" t="s">
        <v>10</v>
      </c>
      <c r="B91" s="9" t="s">
        <v>38</v>
      </c>
      <c r="C91" s="9" t="s">
        <v>127</v>
      </c>
      <c r="D91" s="9" t="s">
        <v>67</v>
      </c>
      <c r="E91" s="9">
        <v>1</v>
      </c>
      <c r="F91" s="36">
        <v>45037</v>
      </c>
      <c r="G91" s="36" t="str">
        <f t="shared" si="5"/>
        <v>金</v>
      </c>
      <c r="H91" s="36"/>
      <c r="I91" s="37" t="s">
        <v>112</v>
      </c>
      <c r="J91" s="10">
        <v>0</v>
      </c>
      <c r="K91" s="10">
        <v>6.25E-2</v>
      </c>
      <c r="L91" s="10">
        <v>0</v>
      </c>
      <c r="M91" s="10">
        <v>0</v>
      </c>
      <c r="N91" s="9"/>
      <c r="O91" s="9"/>
    </row>
    <row r="92" spans="1:15" s="3" customFormat="1" x14ac:dyDescent="0.55000000000000004">
      <c r="A92" s="9" t="s">
        <v>10</v>
      </c>
      <c r="B92" s="9" t="s">
        <v>38</v>
      </c>
      <c r="C92" s="9" t="s">
        <v>127</v>
      </c>
      <c r="D92" s="9" t="s">
        <v>67</v>
      </c>
      <c r="E92" s="9">
        <v>2</v>
      </c>
      <c r="F92" s="36">
        <v>45044</v>
      </c>
      <c r="G92" s="36" t="str">
        <f t="shared" si="5"/>
        <v>金</v>
      </c>
      <c r="H92" s="36"/>
      <c r="I92" s="38" t="s">
        <v>109</v>
      </c>
      <c r="J92" s="10">
        <v>6.9444444444444441E-3</v>
      </c>
      <c r="K92" s="10">
        <v>0.125</v>
      </c>
      <c r="L92" s="10">
        <v>0</v>
      </c>
      <c r="M92" s="10">
        <v>0</v>
      </c>
      <c r="N92" s="9"/>
      <c r="O92" s="9"/>
    </row>
    <row r="93" spans="1:15" s="3" customFormat="1" x14ac:dyDescent="0.55000000000000004">
      <c r="A93" s="9" t="s">
        <v>10</v>
      </c>
      <c r="B93" s="9" t="s">
        <v>38</v>
      </c>
      <c r="C93" s="9" t="s">
        <v>127</v>
      </c>
      <c r="D93" s="9" t="s">
        <v>67</v>
      </c>
      <c r="E93" s="9">
        <v>3</v>
      </c>
      <c r="F93" s="36">
        <v>45058</v>
      </c>
      <c r="G93" s="36" t="str">
        <f t="shared" si="5"/>
        <v>金</v>
      </c>
      <c r="H93" s="36"/>
      <c r="I93" s="38" t="s">
        <v>109</v>
      </c>
      <c r="J93" s="10">
        <v>6.9444444444444441E-3</v>
      </c>
      <c r="K93" s="10">
        <v>0.125</v>
      </c>
      <c r="L93" s="10">
        <v>0</v>
      </c>
      <c r="M93" s="10">
        <v>0</v>
      </c>
      <c r="N93" s="9"/>
      <c r="O93" s="9"/>
    </row>
    <row r="94" spans="1:15" s="3" customFormat="1" x14ac:dyDescent="0.55000000000000004">
      <c r="A94" s="9" t="s">
        <v>10</v>
      </c>
      <c r="B94" s="9" t="s">
        <v>38</v>
      </c>
      <c r="C94" s="9" t="s">
        <v>127</v>
      </c>
      <c r="D94" s="9" t="s">
        <v>67</v>
      </c>
      <c r="E94" s="9">
        <v>4</v>
      </c>
      <c r="F94" s="36">
        <v>45072</v>
      </c>
      <c r="G94" s="36" t="str">
        <f t="shared" si="5"/>
        <v>金</v>
      </c>
      <c r="H94" s="36"/>
      <c r="I94" s="38" t="s">
        <v>109</v>
      </c>
      <c r="J94" s="10">
        <v>6.9444444444444441E-3</v>
      </c>
      <c r="K94" s="10">
        <v>0.125</v>
      </c>
      <c r="L94" s="10">
        <v>0</v>
      </c>
      <c r="M94" s="10">
        <v>0</v>
      </c>
      <c r="N94" s="9"/>
      <c r="O94" s="9"/>
    </row>
    <row r="95" spans="1:15" s="3" customFormat="1" x14ac:dyDescent="0.55000000000000004">
      <c r="A95" s="9" t="s">
        <v>10</v>
      </c>
      <c r="B95" s="9" t="s">
        <v>38</v>
      </c>
      <c r="C95" s="9" t="s">
        <v>127</v>
      </c>
      <c r="D95" s="9" t="s">
        <v>67</v>
      </c>
      <c r="E95" s="9">
        <v>5</v>
      </c>
      <c r="F95" s="36">
        <v>45086</v>
      </c>
      <c r="G95" s="36" t="str">
        <f t="shared" si="5"/>
        <v>金</v>
      </c>
      <c r="H95" s="36"/>
      <c r="I95" s="38" t="s">
        <v>109</v>
      </c>
      <c r="J95" s="10">
        <v>6.9444444444444441E-3</v>
      </c>
      <c r="K95" s="10">
        <v>0.125</v>
      </c>
      <c r="L95" s="10">
        <v>0</v>
      </c>
      <c r="M95" s="10">
        <v>0</v>
      </c>
      <c r="N95" s="9"/>
      <c r="O95" s="9"/>
    </row>
    <row r="96" spans="1:15" s="3" customFormat="1" x14ac:dyDescent="0.55000000000000004">
      <c r="A96" s="9" t="s">
        <v>10</v>
      </c>
      <c r="B96" s="9" t="s">
        <v>38</v>
      </c>
      <c r="C96" s="9" t="s">
        <v>127</v>
      </c>
      <c r="D96" s="9" t="s">
        <v>67</v>
      </c>
      <c r="E96" s="9">
        <v>6</v>
      </c>
      <c r="F96" s="36">
        <v>45100</v>
      </c>
      <c r="G96" s="36" t="str">
        <f t="shared" si="5"/>
        <v>金</v>
      </c>
      <c r="H96" s="36"/>
      <c r="I96" s="38" t="s">
        <v>109</v>
      </c>
      <c r="J96" s="10">
        <v>6.9444444444444441E-3</v>
      </c>
      <c r="K96" s="10">
        <v>0.125</v>
      </c>
      <c r="L96" s="10">
        <v>0</v>
      </c>
      <c r="M96" s="10">
        <v>0</v>
      </c>
      <c r="N96" s="9"/>
      <c r="O96" s="9"/>
    </row>
    <row r="97" spans="1:15" s="3" customFormat="1" x14ac:dyDescent="0.55000000000000004">
      <c r="A97" s="9" t="s">
        <v>10</v>
      </c>
      <c r="B97" s="9" t="s">
        <v>38</v>
      </c>
      <c r="C97" s="9" t="s">
        <v>127</v>
      </c>
      <c r="D97" s="9" t="s">
        <v>67</v>
      </c>
      <c r="E97" s="9">
        <v>7</v>
      </c>
      <c r="F97" s="36">
        <v>45114</v>
      </c>
      <c r="G97" s="36" t="str">
        <f t="shared" si="5"/>
        <v>金</v>
      </c>
      <c r="H97" s="36"/>
      <c r="I97" s="38" t="s">
        <v>109</v>
      </c>
      <c r="J97" s="10">
        <v>6.9444444444444441E-3</v>
      </c>
      <c r="K97" s="10">
        <v>0.125</v>
      </c>
      <c r="L97" s="10">
        <v>0</v>
      </c>
      <c r="M97" s="10">
        <v>0</v>
      </c>
      <c r="N97" s="9"/>
      <c r="O97" s="9"/>
    </row>
    <row r="98" spans="1:15" s="3" customFormat="1" x14ac:dyDescent="0.55000000000000004">
      <c r="A98" s="9" t="s">
        <v>10</v>
      </c>
      <c r="B98" s="9" t="s">
        <v>38</v>
      </c>
      <c r="C98" s="9" t="s">
        <v>127</v>
      </c>
      <c r="D98" s="9" t="s">
        <v>67</v>
      </c>
      <c r="E98" s="9">
        <v>8</v>
      </c>
      <c r="F98" s="36">
        <v>45128</v>
      </c>
      <c r="G98" s="36" t="str">
        <f t="shared" si="5"/>
        <v>金</v>
      </c>
      <c r="H98" s="36"/>
      <c r="I98" s="38" t="s">
        <v>109</v>
      </c>
      <c r="J98" s="10">
        <v>6.9444444444444441E-3</v>
      </c>
      <c r="K98" s="10">
        <v>0.125</v>
      </c>
      <c r="L98" s="10">
        <v>0</v>
      </c>
      <c r="M98" s="10">
        <v>0</v>
      </c>
      <c r="N98" s="9"/>
      <c r="O98" s="9"/>
    </row>
    <row r="99" spans="1:15" s="4" customFormat="1" x14ac:dyDescent="0.55000000000000004">
      <c r="A99" s="11" t="s">
        <v>10</v>
      </c>
      <c r="B99" s="11" t="s">
        <v>45</v>
      </c>
      <c r="C99" s="11" t="s">
        <v>158</v>
      </c>
      <c r="D99" s="11" t="s">
        <v>67</v>
      </c>
      <c r="E99" s="11">
        <v>1</v>
      </c>
      <c r="F99" s="39">
        <v>45037</v>
      </c>
      <c r="G99" s="39" t="str">
        <f t="shared" si="5"/>
        <v>金</v>
      </c>
      <c r="H99" s="39"/>
      <c r="I99" s="40" t="s">
        <v>114</v>
      </c>
      <c r="J99" s="12">
        <v>0</v>
      </c>
      <c r="K99" s="12">
        <v>6.25E-2</v>
      </c>
      <c r="L99" s="12">
        <v>0</v>
      </c>
      <c r="M99" s="12">
        <v>0</v>
      </c>
      <c r="N99" s="11"/>
      <c r="O99" s="11"/>
    </row>
    <row r="100" spans="1:15" s="4" customFormat="1" x14ac:dyDescent="0.55000000000000004">
      <c r="A100" s="11" t="s">
        <v>10</v>
      </c>
      <c r="B100" s="11" t="s">
        <v>45</v>
      </c>
      <c r="C100" s="11" t="s">
        <v>158</v>
      </c>
      <c r="D100" s="11" t="s">
        <v>67</v>
      </c>
      <c r="E100" s="11">
        <v>2</v>
      </c>
      <c r="F100" s="39">
        <v>45065</v>
      </c>
      <c r="G100" s="39" t="str">
        <f t="shared" si="5"/>
        <v>金</v>
      </c>
      <c r="H100" s="39"/>
      <c r="I100" s="40" t="s">
        <v>109</v>
      </c>
      <c r="J100" s="12">
        <v>6.9444444444444441E-3</v>
      </c>
      <c r="K100" s="12">
        <v>0.125</v>
      </c>
      <c r="L100" s="12">
        <v>0</v>
      </c>
      <c r="M100" s="12">
        <v>0</v>
      </c>
      <c r="N100" s="11"/>
      <c r="O100" s="11"/>
    </row>
    <row r="101" spans="1:15" s="4" customFormat="1" x14ac:dyDescent="0.55000000000000004">
      <c r="A101" s="11" t="s">
        <v>10</v>
      </c>
      <c r="B101" s="11" t="s">
        <v>45</v>
      </c>
      <c r="C101" s="11" t="s">
        <v>158</v>
      </c>
      <c r="D101" s="11" t="s">
        <v>67</v>
      </c>
      <c r="E101" s="11">
        <v>3</v>
      </c>
      <c r="F101" s="39">
        <v>45079</v>
      </c>
      <c r="G101" s="39" t="str">
        <f t="shared" si="5"/>
        <v>金</v>
      </c>
      <c r="H101" s="39"/>
      <c r="I101" s="40" t="s">
        <v>109</v>
      </c>
      <c r="J101" s="12">
        <v>6.9444444444444441E-3</v>
      </c>
      <c r="K101" s="12">
        <v>0.125</v>
      </c>
      <c r="L101" s="12">
        <v>0</v>
      </c>
      <c r="M101" s="12">
        <v>0</v>
      </c>
      <c r="N101" s="11"/>
      <c r="O101" s="11"/>
    </row>
    <row r="102" spans="1:15" s="4" customFormat="1" x14ac:dyDescent="0.55000000000000004">
      <c r="A102" s="11" t="s">
        <v>10</v>
      </c>
      <c r="B102" s="11" t="s">
        <v>45</v>
      </c>
      <c r="C102" s="11" t="s">
        <v>158</v>
      </c>
      <c r="D102" s="11" t="s">
        <v>67</v>
      </c>
      <c r="E102" s="11">
        <v>4</v>
      </c>
      <c r="F102" s="39">
        <v>45093</v>
      </c>
      <c r="G102" s="39" t="str">
        <f t="shared" si="5"/>
        <v>金</v>
      </c>
      <c r="H102" s="39"/>
      <c r="I102" s="40" t="s">
        <v>109</v>
      </c>
      <c r="J102" s="12">
        <v>6.9444444444444441E-3</v>
      </c>
      <c r="K102" s="12">
        <v>0.125</v>
      </c>
      <c r="L102" s="12">
        <v>0</v>
      </c>
      <c r="M102" s="12">
        <v>0</v>
      </c>
      <c r="N102" s="11"/>
      <c r="O102" s="11"/>
    </row>
    <row r="103" spans="1:15" s="4" customFormat="1" x14ac:dyDescent="0.55000000000000004">
      <c r="A103" s="11" t="s">
        <v>10</v>
      </c>
      <c r="B103" s="11" t="s">
        <v>45</v>
      </c>
      <c r="C103" s="11" t="s">
        <v>158</v>
      </c>
      <c r="D103" s="11" t="s">
        <v>67</v>
      </c>
      <c r="E103" s="11">
        <v>5</v>
      </c>
      <c r="F103" s="39">
        <v>45107</v>
      </c>
      <c r="G103" s="39" t="str">
        <f t="shared" si="5"/>
        <v>金</v>
      </c>
      <c r="H103" s="39"/>
      <c r="I103" s="40" t="s">
        <v>109</v>
      </c>
      <c r="J103" s="12">
        <v>6.9444444444444441E-3</v>
      </c>
      <c r="K103" s="12">
        <v>0.125</v>
      </c>
      <c r="L103" s="12">
        <v>0</v>
      </c>
      <c r="M103" s="12">
        <v>0</v>
      </c>
      <c r="N103" s="11"/>
      <c r="O103" s="11"/>
    </row>
    <row r="104" spans="1:15" s="4" customFormat="1" x14ac:dyDescent="0.55000000000000004">
      <c r="A104" s="11" t="s">
        <v>10</v>
      </c>
      <c r="B104" s="11" t="s">
        <v>45</v>
      </c>
      <c r="C104" s="11" t="s">
        <v>158</v>
      </c>
      <c r="D104" s="11" t="s">
        <v>67</v>
      </c>
      <c r="E104" s="11">
        <v>6</v>
      </c>
      <c r="F104" s="39">
        <v>45121</v>
      </c>
      <c r="G104" s="39" t="str">
        <f t="shared" si="5"/>
        <v>金</v>
      </c>
      <c r="H104" s="39"/>
      <c r="I104" s="40" t="s">
        <v>109</v>
      </c>
      <c r="J104" s="12">
        <v>6.9444444444444441E-3</v>
      </c>
      <c r="K104" s="12">
        <v>0.125</v>
      </c>
      <c r="L104" s="12">
        <v>0</v>
      </c>
      <c r="M104" s="12">
        <v>0</v>
      </c>
      <c r="N104" s="11"/>
      <c r="O104" s="11"/>
    </row>
    <row r="105" spans="1:15" s="4" customFormat="1" x14ac:dyDescent="0.55000000000000004">
      <c r="A105" s="11" t="s">
        <v>10</v>
      </c>
      <c r="B105" s="11" t="s">
        <v>45</v>
      </c>
      <c r="C105" s="11" t="s">
        <v>158</v>
      </c>
      <c r="D105" s="11" t="s">
        <v>67</v>
      </c>
      <c r="E105" s="11">
        <v>7</v>
      </c>
      <c r="F105" s="39">
        <v>45135</v>
      </c>
      <c r="G105" s="39" t="str">
        <f t="shared" ref="G105:G170" si="6">TEXT(F105,"aaa")</f>
        <v>金</v>
      </c>
      <c r="H105" s="39"/>
      <c r="I105" s="40" t="s">
        <v>109</v>
      </c>
      <c r="J105" s="12">
        <v>6.9444444444444441E-3</v>
      </c>
      <c r="K105" s="12">
        <v>0.125</v>
      </c>
      <c r="L105" s="12">
        <v>0</v>
      </c>
      <c r="M105" s="12">
        <v>0</v>
      </c>
      <c r="N105" s="11"/>
      <c r="O105" s="11"/>
    </row>
    <row r="106" spans="1:15" s="4" customFormat="1" x14ac:dyDescent="0.55000000000000004">
      <c r="A106" s="11" t="s">
        <v>10</v>
      </c>
      <c r="B106" s="11" t="s">
        <v>45</v>
      </c>
      <c r="C106" s="11" t="s">
        <v>158</v>
      </c>
      <c r="D106" s="11" t="s">
        <v>67</v>
      </c>
      <c r="E106" s="11">
        <v>8</v>
      </c>
      <c r="F106" s="39">
        <v>45156</v>
      </c>
      <c r="G106" s="39" t="str">
        <f t="shared" si="6"/>
        <v>金</v>
      </c>
      <c r="H106" s="39"/>
      <c r="I106" s="40" t="s">
        <v>109</v>
      </c>
      <c r="J106" s="12">
        <v>6.9444444444444441E-3</v>
      </c>
      <c r="K106" s="12">
        <v>0.125</v>
      </c>
      <c r="L106" s="12">
        <v>0</v>
      </c>
      <c r="M106" s="12">
        <v>0</v>
      </c>
      <c r="N106" s="11"/>
      <c r="O106" s="11"/>
    </row>
    <row r="107" spans="1:15" s="61" customFormat="1" x14ac:dyDescent="0.55000000000000004">
      <c r="A107" s="57" t="s">
        <v>10</v>
      </c>
      <c r="B107" s="57" t="s">
        <v>45</v>
      </c>
      <c r="C107" s="57" t="s">
        <v>128</v>
      </c>
      <c r="D107" s="57" t="s">
        <v>67</v>
      </c>
      <c r="E107" s="57">
        <v>1</v>
      </c>
      <c r="F107" s="58">
        <v>45037</v>
      </c>
      <c r="G107" s="58" t="str">
        <f t="shared" si="6"/>
        <v>金</v>
      </c>
      <c r="H107" s="58"/>
      <c r="I107" s="59" t="s">
        <v>114</v>
      </c>
      <c r="J107" s="60">
        <v>0</v>
      </c>
      <c r="K107" s="60">
        <v>6.25E-2</v>
      </c>
      <c r="L107" s="60">
        <v>0</v>
      </c>
      <c r="M107" s="60">
        <v>0</v>
      </c>
      <c r="N107" s="57"/>
      <c r="O107" s="57"/>
    </row>
    <row r="108" spans="1:15" s="61" customFormat="1" x14ac:dyDescent="0.55000000000000004">
      <c r="A108" s="57" t="s">
        <v>10</v>
      </c>
      <c r="B108" s="57" t="s">
        <v>45</v>
      </c>
      <c r="C108" s="57" t="s">
        <v>128</v>
      </c>
      <c r="D108" s="57" t="s">
        <v>67</v>
      </c>
      <c r="E108" s="57">
        <v>2</v>
      </c>
      <c r="F108" s="58">
        <v>45065</v>
      </c>
      <c r="G108" s="58" t="str">
        <f t="shared" si="6"/>
        <v>金</v>
      </c>
      <c r="H108" s="58"/>
      <c r="I108" s="59" t="s">
        <v>109</v>
      </c>
      <c r="J108" s="60">
        <v>6.9444444444444441E-3</v>
      </c>
      <c r="K108" s="60">
        <v>0.125</v>
      </c>
      <c r="L108" s="60">
        <v>0</v>
      </c>
      <c r="M108" s="60">
        <v>0</v>
      </c>
      <c r="N108" s="57"/>
      <c r="O108" s="57"/>
    </row>
    <row r="109" spans="1:15" s="61" customFormat="1" x14ac:dyDescent="0.55000000000000004">
      <c r="A109" s="57" t="s">
        <v>10</v>
      </c>
      <c r="B109" s="57" t="s">
        <v>45</v>
      </c>
      <c r="C109" s="57" t="s">
        <v>128</v>
      </c>
      <c r="D109" s="57" t="s">
        <v>67</v>
      </c>
      <c r="E109" s="57">
        <v>3</v>
      </c>
      <c r="F109" s="58">
        <v>45079</v>
      </c>
      <c r="G109" s="58" t="str">
        <f t="shared" si="6"/>
        <v>金</v>
      </c>
      <c r="H109" s="58"/>
      <c r="I109" s="59" t="s">
        <v>109</v>
      </c>
      <c r="J109" s="60">
        <v>6.9444444444444441E-3</v>
      </c>
      <c r="K109" s="60">
        <v>0.125</v>
      </c>
      <c r="L109" s="60">
        <v>0</v>
      </c>
      <c r="M109" s="60">
        <v>0</v>
      </c>
      <c r="N109" s="57"/>
      <c r="O109" s="57"/>
    </row>
    <row r="110" spans="1:15" s="61" customFormat="1" x14ac:dyDescent="0.55000000000000004">
      <c r="A110" s="57" t="s">
        <v>10</v>
      </c>
      <c r="B110" s="57" t="s">
        <v>45</v>
      </c>
      <c r="C110" s="57" t="s">
        <v>128</v>
      </c>
      <c r="D110" s="57" t="s">
        <v>67</v>
      </c>
      <c r="E110" s="57">
        <v>4</v>
      </c>
      <c r="F110" s="58">
        <v>45093</v>
      </c>
      <c r="G110" s="58" t="str">
        <f t="shared" si="6"/>
        <v>金</v>
      </c>
      <c r="H110" s="58"/>
      <c r="I110" s="59" t="s">
        <v>109</v>
      </c>
      <c r="J110" s="60">
        <v>6.9444444444444441E-3</v>
      </c>
      <c r="K110" s="60">
        <v>0.125</v>
      </c>
      <c r="L110" s="60">
        <v>0</v>
      </c>
      <c r="M110" s="60">
        <v>0</v>
      </c>
      <c r="N110" s="57"/>
      <c r="O110" s="57"/>
    </row>
    <row r="111" spans="1:15" s="61" customFormat="1" x14ac:dyDescent="0.55000000000000004">
      <c r="A111" s="57" t="s">
        <v>10</v>
      </c>
      <c r="B111" s="57" t="s">
        <v>45</v>
      </c>
      <c r="C111" s="57" t="s">
        <v>128</v>
      </c>
      <c r="D111" s="57" t="s">
        <v>67</v>
      </c>
      <c r="E111" s="57">
        <v>5</v>
      </c>
      <c r="F111" s="58">
        <v>45107</v>
      </c>
      <c r="G111" s="58" t="str">
        <f t="shared" si="6"/>
        <v>金</v>
      </c>
      <c r="H111" s="58"/>
      <c r="I111" s="59" t="s">
        <v>109</v>
      </c>
      <c r="J111" s="60">
        <v>6.9444444444444441E-3</v>
      </c>
      <c r="K111" s="60">
        <v>0.125</v>
      </c>
      <c r="L111" s="60">
        <v>0</v>
      </c>
      <c r="M111" s="60">
        <v>0</v>
      </c>
      <c r="N111" s="57"/>
      <c r="O111" s="57"/>
    </row>
    <row r="112" spans="1:15" s="61" customFormat="1" x14ac:dyDescent="0.55000000000000004">
      <c r="A112" s="57" t="s">
        <v>10</v>
      </c>
      <c r="B112" s="57" t="s">
        <v>45</v>
      </c>
      <c r="C112" s="57" t="s">
        <v>128</v>
      </c>
      <c r="D112" s="57" t="s">
        <v>67</v>
      </c>
      <c r="E112" s="57">
        <v>6</v>
      </c>
      <c r="F112" s="58">
        <v>45121</v>
      </c>
      <c r="G112" s="58" t="str">
        <f t="shared" si="6"/>
        <v>金</v>
      </c>
      <c r="H112" s="58"/>
      <c r="I112" s="59" t="s">
        <v>109</v>
      </c>
      <c r="J112" s="60">
        <v>6.9444444444444441E-3</v>
      </c>
      <c r="K112" s="60">
        <v>0.125</v>
      </c>
      <c r="L112" s="60">
        <v>0</v>
      </c>
      <c r="M112" s="60">
        <v>0</v>
      </c>
      <c r="N112" s="57"/>
      <c r="O112" s="57"/>
    </row>
    <row r="113" spans="1:15" s="61" customFormat="1" x14ac:dyDescent="0.55000000000000004">
      <c r="A113" s="57" t="s">
        <v>10</v>
      </c>
      <c r="B113" s="57" t="s">
        <v>45</v>
      </c>
      <c r="C113" s="57" t="s">
        <v>128</v>
      </c>
      <c r="D113" s="57" t="s">
        <v>67</v>
      </c>
      <c r="E113" s="57">
        <v>7</v>
      </c>
      <c r="F113" s="58">
        <v>45135</v>
      </c>
      <c r="G113" s="58" t="str">
        <f t="shared" si="6"/>
        <v>金</v>
      </c>
      <c r="H113" s="58"/>
      <c r="I113" s="59" t="s">
        <v>109</v>
      </c>
      <c r="J113" s="60">
        <v>6.9444444444444441E-3</v>
      </c>
      <c r="K113" s="60">
        <v>0.125</v>
      </c>
      <c r="L113" s="60">
        <v>0</v>
      </c>
      <c r="M113" s="60">
        <v>0</v>
      </c>
      <c r="N113" s="57"/>
      <c r="O113" s="57"/>
    </row>
    <row r="114" spans="1:15" s="61" customFormat="1" x14ac:dyDescent="0.55000000000000004">
      <c r="A114" s="57" t="s">
        <v>10</v>
      </c>
      <c r="B114" s="57" t="s">
        <v>45</v>
      </c>
      <c r="C114" s="57" t="s">
        <v>128</v>
      </c>
      <c r="D114" s="57" t="s">
        <v>67</v>
      </c>
      <c r="E114" s="57">
        <v>8</v>
      </c>
      <c r="F114" s="58">
        <v>45156</v>
      </c>
      <c r="G114" s="58" t="str">
        <f t="shared" si="6"/>
        <v>金</v>
      </c>
      <c r="H114" s="58"/>
      <c r="I114" s="59" t="s">
        <v>109</v>
      </c>
      <c r="J114" s="60">
        <v>6.9444444444444441E-3</v>
      </c>
      <c r="K114" s="60">
        <v>0.125</v>
      </c>
      <c r="L114" s="60">
        <v>0</v>
      </c>
      <c r="M114" s="60">
        <v>0</v>
      </c>
      <c r="N114" s="57"/>
      <c r="O114" s="57"/>
    </row>
    <row r="115" spans="1:15" s="18" customFormat="1" x14ac:dyDescent="0.55000000000000004">
      <c r="A115" s="16" t="s">
        <v>10</v>
      </c>
      <c r="B115" s="16" t="s">
        <v>45</v>
      </c>
      <c r="C115" s="16" t="s">
        <v>46</v>
      </c>
      <c r="D115" s="16" t="s">
        <v>67</v>
      </c>
      <c r="E115" s="16">
        <v>1</v>
      </c>
      <c r="F115" s="42">
        <v>45037</v>
      </c>
      <c r="G115" s="42" t="str">
        <f t="shared" ref="G115:G122" si="7">TEXT(F115,"aaa")</f>
        <v>金</v>
      </c>
      <c r="H115" s="42"/>
      <c r="I115" s="43" t="s">
        <v>114</v>
      </c>
      <c r="J115" s="17">
        <v>0</v>
      </c>
      <c r="K115" s="17">
        <v>6.25E-2</v>
      </c>
      <c r="L115" s="17">
        <v>0</v>
      </c>
      <c r="M115" s="17">
        <v>0</v>
      </c>
      <c r="N115" s="16"/>
      <c r="O115" s="16"/>
    </row>
    <row r="116" spans="1:15" s="18" customFormat="1" x14ac:dyDescent="0.55000000000000004">
      <c r="A116" s="16" t="s">
        <v>10</v>
      </c>
      <c r="B116" s="16" t="s">
        <v>45</v>
      </c>
      <c r="C116" s="16" t="s">
        <v>46</v>
      </c>
      <c r="D116" s="16" t="s">
        <v>67</v>
      </c>
      <c r="E116" s="16">
        <v>2</v>
      </c>
      <c r="F116" s="42">
        <v>45065</v>
      </c>
      <c r="G116" s="42" t="str">
        <f t="shared" si="7"/>
        <v>金</v>
      </c>
      <c r="H116" s="42"/>
      <c r="I116" s="43" t="s">
        <v>109</v>
      </c>
      <c r="J116" s="17">
        <v>6.9444444444444441E-3</v>
      </c>
      <c r="K116" s="17">
        <v>0.125</v>
      </c>
      <c r="L116" s="17">
        <v>0</v>
      </c>
      <c r="M116" s="17">
        <v>0</v>
      </c>
      <c r="N116" s="16"/>
      <c r="O116" s="16"/>
    </row>
    <row r="117" spans="1:15" s="18" customFormat="1" x14ac:dyDescent="0.55000000000000004">
      <c r="A117" s="16" t="s">
        <v>10</v>
      </c>
      <c r="B117" s="16" t="s">
        <v>45</v>
      </c>
      <c r="C117" s="16" t="s">
        <v>46</v>
      </c>
      <c r="D117" s="16" t="s">
        <v>67</v>
      </c>
      <c r="E117" s="16">
        <v>3</v>
      </c>
      <c r="F117" s="42">
        <v>45079</v>
      </c>
      <c r="G117" s="42" t="str">
        <f t="shared" si="7"/>
        <v>金</v>
      </c>
      <c r="H117" s="42"/>
      <c r="I117" s="43" t="s">
        <v>109</v>
      </c>
      <c r="J117" s="17">
        <v>6.9444444444444441E-3</v>
      </c>
      <c r="K117" s="17">
        <v>0.125</v>
      </c>
      <c r="L117" s="17">
        <v>0</v>
      </c>
      <c r="M117" s="17">
        <v>0</v>
      </c>
      <c r="N117" s="16"/>
      <c r="O117" s="16"/>
    </row>
    <row r="118" spans="1:15" s="18" customFormat="1" x14ac:dyDescent="0.55000000000000004">
      <c r="A118" s="16" t="s">
        <v>10</v>
      </c>
      <c r="B118" s="16" t="s">
        <v>45</v>
      </c>
      <c r="C118" s="16" t="s">
        <v>46</v>
      </c>
      <c r="D118" s="16" t="s">
        <v>67</v>
      </c>
      <c r="E118" s="16">
        <v>4</v>
      </c>
      <c r="F118" s="42">
        <v>45107</v>
      </c>
      <c r="G118" s="42" t="str">
        <f t="shared" si="7"/>
        <v>金</v>
      </c>
      <c r="H118" s="42"/>
      <c r="I118" s="43" t="s">
        <v>109</v>
      </c>
      <c r="J118" s="17">
        <v>6.9444444444444441E-3</v>
      </c>
      <c r="K118" s="17">
        <v>0.125</v>
      </c>
      <c r="L118" s="17">
        <v>0</v>
      </c>
      <c r="M118" s="17">
        <v>0</v>
      </c>
      <c r="N118" s="16"/>
      <c r="O118" s="16"/>
    </row>
    <row r="119" spans="1:15" s="18" customFormat="1" x14ac:dyDescent="0.55000000000000004">
      <c r="A119" s="16" t="s">
        <v>10</v>
      </c>
      <c r="B119" s="16" t="s">
        <v>45</v>
      </c>
      <c r="C119" s="16" t="s">
        <v>46</v>
      </c>
      <c r="D119" s="16" t="s">
        <v>67</v>
      </c>
      <c r="E119" s="16">
        <v>5</v>
      </c>
      <c r="F119" s="42">
        <v>45121</v>
      </c>
      <c r="G119" s="42" t="str">
        <f t="shared" si="7"/>
        <v>金</v>
      </c>
      <c r="H119" s="42"/>
      <c r="I119" s="43" t="s">
        <v>109</v>
      </c>
      <c r="J119" s="17">
        <v>6.9444444444444441E-3</v>
      </c>
      <c r="K119" s="17">
        <v>0.125</v>
      </c>
      <c r="L119" s="17">
        <v>0</v>
      </c>
      <c r="M119" s="17">
        <v>0</v>
      </c>
      <c r="N119" s="16"/>
      <c r="O119" s="16"/>
    </row>
    <row r="120" spans="1:15" s="18" customFormat="1" x14ac:dyDescent="0.55000000000000004">
      <c r="A120" s="16" t="s">
        <v>10</v>
      </c>
      <c r="B120" s="16" t="s">
        <v>45</v>
      </c>
      <c r="C120" s="16" t="s">
        <v>46</v>
      </c>
      <c r="D120" s="16" t="s">
        <v>67</v>
      </c>
      <c r="E120" s="16">
        <v>6</v>
      </c>
      <c r="F120" s="42">
        <v>45135</v>
      </c>
      <c r="G120" s="42" t="str">
        <f t="shared" si="7"/>
        <v>金</v>
      </c>
      <c r="H120" s="42"/>
      <c r="I120" s="43" t="s">
        <v>109</v>
      </c>
      <c r="J120" s="17">
        <v>6.9444444444444441E-3</v>
      </c>
      <c r="K120" s="17">
        <v>0.125</v>
      </c>
      <c r="L120" s="17">
        <v>0</v>
      </c>
      <c r="M120" s="17">
        <v>0</v>
      </c>
      <c r="N120" s="16"/>
      <c r="O120" s="16"/>
    </row>
    <row r="121" spans="1:15" s="18" customFormat="1" x14ac:dyDescent="0.55000000000000004">
      <c r="A121" s="16" t="s">
        <v>10</v>
      </c>
      <c r="B121" s="16" t="s">
        <v>45</v>
      </c>
      <c r="C121" s="16" t="s">
        <v>46</v>
      </c>
      <c r="D121" s="16" t="s">
        <v>67</v>
      </c>
      <c r="E121" s="16">
        <v>7</v>
      </c>
      <c r="F121" s="42">
        <v>45142</v>
      </c>
      <c r="G121" s="42" t="str">
        <f t="shared" si="7"/>
        <v>金</v>
      </c>
      <c r="H121" s="42"/>
      <c r="I121" s="43" t="s">
        <v>109</v>
      </c>
      <c r="J121" s="17">
        <v>6.9444444444444441E-3</v>
      </c>
      <c r="K121" s="17">
        <v>0.125</v>
      </c>
      <c r="L121" s="17">
        <v>0</v>
      </c>
      <c r="M121" s="17">
        <v>0</v>
      </c>
      <c r="N121" s="16"/>
      <c r="O121" s="16"/>
    </row>
    <row r="122" spans="1:15" s="18" customFormat="1" x14ac:dyDescent="0.55000000000000004">
      <c r="A122" s="16" t="s">
        <v>10</v>
      </c>
      <c r="B122" s="16" t="s">
        <v>45</v>
      </c>
      <c r="C122" s="16" t="s">
        <v>46</v>
      </c>
      <c r="D122" s="16" t="s">
        <v>67</v>
      </c>
      <c r="E122" s="16">
        <v>8</v>
      </c>
      <c r="F122" s="42">
        <v>45156</v>
      </c>
      <c r="G122" s="42" t="str">
        <f t="shared" si="7"/>
        <v>金</v>
      </c>
      <c r="H122" s="210" t="s">
        <v>244</v>
      </c>
      <c r="I122" s="43" t="s">
        <v>109</v>
      </c>
      <c r="J122" s="17">
        <v>6.9444444444444441E-3</v>
      </c>
      <c r="K122" s="17">
        <v>0.125</v>
      </c>
      <c r="L122" s="17">
        <v>0</v>
      </c>
      <c r="M122" s="17">
        <v>0</v>
      </c>
      <c r="N122" s="16"/>
      <c r="O122" s="16"/>
    </row>
    <row r="123" spans="1:15" s="3" customFormat="1" x14ac:dyDescent="0.55000000000000004">
      <c r="A123" s="9" t="s">
        <v>10</v>
      </c>
      <c r="B123" s="9" t="s">
        <v>130</v>
      </c>
      <c r="C123" s="9" t="s">
        <v>148</v>
      </c>
      <c r="D123" s="9" t="s">
        <v>67</v>
      </c>
      <c r="E123" s="9">
        <v>1</v>
      </c>
      <c r="F123" s="36">
        <v>45038</v>
      </c>
      <c r="G123" s="36" t="str">
        <f t="shared" si="6"/>
        <v>土</v>
      </c>
      <c r="H123" s="36"/>
      <c r="I123" s="38" t="s">
        <v>132</v>
      </c>
      <c r="J123" s="10">
        <v>0</v>
      </c>
      <c r="K123" s="10">
        <v>6.25E-2</v>
      </c>
      <c r="L123" s="10">
        <v>0</v>
      </c>
      <c r="M123" s="10">
        <v>0</v>
      </c>
      <c r="N123" s="9"/>
      <c r="O123" s="9"/>
    </row>
    <row r="124" spans="1:15" s="3" customFormat="1" x14ac:dyDescent="0.55000000000000004">
      <c r="A124" s="9" t="s">
        <v>10</v>
      </c>
      <c r="B124" s="9" t="s">
        <v>130</v>
      </c>
      <c r="C124" s="9" t="s">
        <v>148</v>
      </c>
      <c r="D124" s="9" t="s">
        <v>67</v>
      </c>
      <c r="E124" s="9">
        <v>2</v>
      </c>
      <c r="F124" s="36">
        <v>45059</v>
      </c>
      <c r="G124" s="36" t="str">
        <f t="shared" si="6"/>
        <v>土</v>
      </c>
      <c r="H124" s="36"/>
      <c r="I124" s="37" t="s">
        <v>133</v>
      </c>
      <c r="J124" s="10">
        <v>4.1666666666666664E-2</v>
      </c>
      <c r="K124" s="10">
        <v>0.125</v>
      </c>
      <c r="L124" s="10">
        <v>0</v>
      </c>
      <c r="M124" s="10">
        <v>0</v>
      </c>
      <c r="N124" s="9"/>
      <c r="O124" s="9"/>
    </row>
    <row r="125" spans="1:15" s="3" customFormat="1" x14ac:dyDescent="0.55000000000000004">
      <c r="A125" s="9" t="s">
        <v>10</v>
      </c>
      <c r="B125" s="9" t="s">
        <v>130</v>
      </c>
      <c r="C125" s="9" t="s">
        <v>148</v>
      </c>
      <c r="D125" s="9" t="s">
        <v>67</v>
      </c>
      <c r="E125" s="9">
        <v>3</v>
      </c>
      <c r="F125" s="36">
        <v>45073</v>
      </c>
      <c r="G125" s="36" t="str">
        <f t="shared" si="6"/>
        <v>土</v>
      </c>
      <c r="H125" s="36"/>
      <c r="I125" s="37" t="s">
        <v>133</v>
      </c>
      <c r="J125" s="10">
        <v>4.1666666666666664E-2</v>
      </c>
      <c r="K125" s="10">
        <v>0.125</v>
      </c>
      <c r="L125" s="10">
        <v>0</v>
      </c>
      <c r="M125" s="10">
        <v>0</v>
      </c>
      <c r="N125" s="9"/>
      <c r="O125" s="9"/>
    </row>
    <row r="126" spans="1:15" s="3" customFormat="1" x14ac:dyDescent="0.55000000000000004">
      <c r="A126" s="9" t="s">
        <v>10</v>
      </c>
      <c r="B126" s="9" t="s">
        <v>130</v>
      </c>
      <c r="C126" s="9" t="s">
        <v>148</v>
      </c>
      <c r="D126" s="9" t="s">
        <v>67</v>
      </c>
      <c r="E126" s="9">
        <v>4</v>
      </c>
      <c r="F126" s="36">
        <v>45087</v>
      </c>
      <c r="G126" s="36" t="str">
        <f t="shared" si="6"/>
        <v>土</v>
      </c>
      <c r="H126" s="36"/>
      <c r="I126" s="37" t="s">
        <v>133</v>
      </c>
      <c r="J126" s="10">
        <v>4.1666666666666664E-2</v>
      </c>
      <c r="K126" s="10">
        <v>0.125</v>
      </c>
      <c r="L126" s="10">
        <v>0</v>
      </c>
      <c r="M126" s="10">
        <v>0</v>
      </c>
      <c r="N126" s="9"/>
      <c r="O126" s="9"/>
    </row>
    <row r="127" spans="1:15" s="3" customFormat="1" x14ac:dyDescent="0.55000000000000004">
      <c r="A127" s="9" t="s">
        <v>10</v>
      </c>
      <c r="B127" s="9" t="s">
        <v>130</v>
      </c>
      <c r="C127" s="9" t="s">
        <v>148</v>
      </c>
      <c r="D127" s="9" t="s">
        <v>67</v>
      </c>
      <c r="E127" s="9">
        <v>5</v>
      </c>
      <c r="F127" s="36">
        <v>45101</v>
      </c>
      <c r="G127" s="36" t="str">
        <f t="shared" si="6"/>
        <v>土</v>
      </c>
      <c r="H127" s="36"/>
      <c r="I127" s="37" t="s">
        <v>133</v>
      </c>
      <c r="J127" s="10">
        <v>4.1666666666666664E-2</v>
      </c>
      <c r="K127" s="10">
        <v>0.125</v>
      </c>
      <c r="L127" s="10">
        <v>0</v>
      </c>
      <c r="M127" s="10">
        <v>0</v>
      </c>
      <c r="N127" s="9"/>
      <c r="O127" s="9"/>
    </row>
    <row r="128" spans="1:15" s="3" customFormat="1" x14ac:dyDescent="0.55000000000000004">
      <c r="A128" s="9" t="s">
        <v>10</v>
      </c>
      <c r="B128" s="9" t="s">
        <v>130</v>
      </c>
      <c r="C128" s="9" t="s">
        <v>148</v>
      </c>
      <c r="D128" s="9" t="s">
        <v>67</v>
      </c>
      <c r="E128" s="9">
        <v>6</v>
      </c>
      <c r="F128" s="36">
        <v>45115</v>
      </c>
      <c r="G128" s="36" t="str">
        <f t="shared" si="6"/>
        <v>土</v>
      </c>
      <c r="H128" s="36"/>
      <c r="I128" s="37" t="s">
        <v>133</v>
      </c>
      <c r="J128" s="10">
        <v>4.1666666666666664E-2</v>
      </c>
      <c r="K128" s="10">
        <v>0.125</v>
      </c>
      <c r="L128" s="10">
        <v>0</v>
      </c>
      <c r="M128" s="10">
        <v>0</v>
      </c>
      <c r="N128" s="9"/>
      <c r="O128" s="9"/>
    </row>
    <row r="129" spans="1:15" s="3" customFormat="1" x14ac:dyDescent="0.55000000000000004">
      <c r="A129" s="9" t="s">
        <v>10</v>
      </c>
      <c r="B129" s="9" t="s">
        <v>130</v>
      </c>
      <c r="C129" s="9" t="s">
        <v>148</v>
      </c>
      <c r="D129" s="9" t="s">
        <v>67</v>
      </c>
      <c r="E129" s="9">
        <v>7</v>
      </c>
      <c r="F129" s="36">
        <v>45129</v>
      </c>
      <c r="G129" s="36" t="str">
        <f t="shared" si="6"/>
        <v>土</v>
      </c>
      <c r="H129" s="36"/>
      <c r="I129" s="37" t="s">
        <v>133</v>
      </c>
      <c r="J129" s="10">
        <v>4.1666666666666664E-2</v>
      </c>
      <c r="K129" s="10">
        <v>0.125</v>
      </c>
      <c r="L129" s="10">
        <v>0</v>
      </c>
      <c r="M129" s="10">
        <v>0</v>
      </c>
      <c r="N129" s="9"/>
      <c r="O129" s="9"/>
    </row>
    <row r="130" spans="1:15" s="3" customFormat="1" x14ac:dyDescent="0.55000000000000004">
      <c r="A130" s="9" t="s">
        <v>10</v>
      </c>
      <c r="B130" s="9" t="s">
        <v>130</v>
      </c>
      <c r="C130" s="9" t="s">
        <v>148</v>
      </c>
      <c r="D130" s="9" t="s">
        <v>67</v>
      </c>
      <c r="E130" s="9">
        <v>8</v>
      </c>
      <c r="F130" s="36">
        <v>45157</v>
      </c>
      <c r="G130" s="36" t="str">
        <f t="shared" si="6"/>
        <v>土</v>
      </c>
      <c r="H130" s="36"/>
      <c r="I130" s="37" t="s">
        <v>133</v>
      </c>
      <c r="J130" s="10">
        <v>4.1666666666666664E-2</v>
      </c>
      <c r="K130" s="10">
        <v>0.125</v>
      </c>
      <c r="L130" s="10">
        <v>0</v>
      </c>
      <c r="M130" s="10">
        <v>0</v>
      </c>
      <c r="N130" s="9"/>
      <c r="O130" s="9"/>
    </row>
    <row r="131" spans="1:15" s="61" customFormat="1" x14ac:dyDescent="0.55000000000000004">
      <c r="A131" s="57" t="s">
        <v>10</v>
      </c>
      <c r="B131" s="57" t="s">
        <v>130</v>
      </c>
      <c r="C131" s="57" t="s">
        <v>168</v>
      </c>
      <c r="D131" s="57" t="s">
        <v>67</v>
      </c>
      <c r="E131" s="57">
        <v>1</v>
      </c>
      <c r="F131" s="58">
        <v>45038</v>
      </c>
      <c r="G131" s="58" t="str">
        <f t="shared" si="6"/>
        <v>土</v>
      </c>
      <c r="H131" s="58"/>
      <c r="I131" s="59" t="s">
        <v>132</v>
      </c>
      <c r="J131" s="60">
        <v>0</v>
      </c>
      <c r="K131" s="60">
        <v>6.25E-2</v>
      </c>
      <c r="L131" s="60">
        <v>0</v>
      </c>
      <c r="M131" s="60">
        <v>0</v>
      </c>
      <c r="N131" s="57"/>
      <c r="O131" s="57"/>
    </row>
    <row r="132" spans="1:15" s="61" customFormat="1" x14ac:dyDescent="0.55000000000000004">
      <c r="A132" s="57" t="s">
        <v>10</v>
      </c>
      <c r="B132" s="57" t="s">
        <v>130</v>
      </c>
      <c r="C132" s="57" t="s">
        <v>168</v>
      </c>
      <c r="D132" s="57" t="s">
        <v>67</v>
      </c>
      <c r="E132" s="57">
        <v>2</v>
      </c>
      <c r="F132" s="58">
        <v>45059</v>
      </c>
      <c r="G132" s="58" t="str">
        <f t="shared" si="6"/>
        <v>土</v>
      </c>
      <c r="H132" s="58"/>
      <c r="I132" s="59" t="s">
        <v>133</v>
      </c>
      <c r="J132" s="60">
        <v>4.1666666666666664E-2</v>
      </c>
      <c r="K132" s="60">
        <v>0.125</v>
      </c>
      <c r="L132" s="60">
        <v>0</v>
      </c>
      <c r="M132" s="60">
        <v>0</v>
      </c>
      <c r="N132" s="57"/>
      <c r="O132" s="57"/>
    </row>
    <row r="133" spans="1:15" s="61" customFormat="1" x14ac:dyDescent="0.55000000000000004">
      <c r="A133" s="57" t="s">
        <v>10</v>
      </c>
      <c r="B133" s="57" t="s">
        <v>130</v>
      </c>
      <c r="C133" s="57" t="s">
        <v>168</v>
      </c>
      <c r="D133" s="57" t="s">
        <v>67</v>
      </c>
      <c r="E133" s="57">
        <v>3</v>
      </c>
      <c r="F133" s="58">
        <v>45073</v>
      </c>
      <c r="G133" s="58" t="str">
        <f t="shared" si="6"/>
        <v>土</v>
      </c>
      <c r="H133" s="58"/>
      <c r="I133" s="59" t="s">
        <v>133</v>
      </c>
      <c r="J133" s="60">
        <v>4.1666666666666664E-2</v>
      </c>
      <c r="K133" s="60">
        <v>0.125</v>
      </c>
      <c r="L133" s="60">
        <v>0</v>
      </c>
      <c r="M133" s="60">
        <v>0</v>
      </c>
      <c r="N133" s="57"/>
      <c r="O133" s="57"/>
    </row>
    <row r="134" spans="1:15" s="61" customFormat="1" x14ac:dyDescent="0.55000000000000004">
      <c r="A134" s="57" t="s">
        <v>10</v>
      </c>
      <c r="B134" s="57" t="s">
        <v>130</v>
      </c>
      <c r="C134" s="57" t="s">
        <v>168</v>
      </c>
      <c r="D134" s="57" t="s">
        <v>67</v>
      </c>
      <c r="E134" s="57">
        <v>4</v>
      </c>
      <c r="F134" s="58">
        <v>45087</v>
      </c>
      <c r="G134" s="58" t="str">
        <f t="shared" si="6"/>
        <v>土</v>
      </c>
      <c r="H134" s="58"/>
      <c r="I134" s="59" t="s">
        <v>133</v>
      </c>
      <c r="J134" s="60">
        <v>4.1666666666666664E-2</v>
      </c>
      <c r="K134" s="60">
        <v>0.125</v>
      </c>
      <c r="L134" s="60">
        <v>0</v>
      </c>
      <c r="M134" s="60">
        <v>0</v>
      </c>
      <c r="N134" s="57"/>
      <c r="O134" s="57"/>
    </row>
    <row r="135" spans="1:15" s="61" customFormat="1" x14ac:dyDescent="0.55000000000000004">
      <c r="A135" s="57" t="s">
        <v>10</v>
      </c>
      <c r="B135" s="57" t="s">
        <v>130</v>
      </c>
      <c r="C135" s="57" t="s">
        <v>168</v>
      </c>
      <c r="D135" s="57" t="s">
        <v>67</v>
      </c>
      <c r="E135" s="57">
        <v>5</v>
      </c>
      <c r="F135" s="58">
        <v>45101</v>
      </c>
      <c r="G135" s="58" t="str">
        <f t="shared" si="6"/>
        <v>土</v>
      </c>
      <c r="H135" s="58"/>
      <c r="I135" s="59" t="s">
        <v>133</v>
      </c>
      <c r="J135" s="60">
        <v>4.1666666666666664E-2</v>
      </c>
      <c r="K135" s="60">
        <v>0.125</v>
      </c>
      <c r="L135" s="60">
        <v>0</v>
      </c>
      <c r="M135" s="60">
        <v>0</v>
      </c>
      <c r="N135" s="57"/>
      <c r="O135" s="57"/>
    </row>
    <row r="136" spans="1:15" s="61" customFormat="1" x14ac:dyDescent="0.55000000000000004">
      <c r="A136" s="57" t="s">
        <v>10</v>
      </c>
      <c r="B136" s="57" t="s">
        <v>130</v>
      </c>
      <c r="C136" s="57" t="s">
        <v>168</v>
      </c>
      <c r="D136" s="57" t="s">
        <v>67</v>
      </c>
      <c r="E136" s="57">
        <v>6</v>
      </c>
      <c r="F136" s="58">
        <v>45115</v>
      </c>
      <c r="G136" s="58" t="str">
        <f t="shared" si="6"/>
        <v>土</v>
      </c>
      <c r="H136" s="58"/>
      <c r="I136" s="59" t="s">
        <v>133</v>
      </c>
      <c r="J136" s="60">
        <v>4.1666666666666664E-2</v>
      </c>
      <c r="K136" s="60">
        <v>0.125</v>
      </c>
      <c r="L136" s="60">
        <v>0</v>
      </c>
      <c r="M136" s="60">
        <v>0</v>
      </c>
      <c r="N136" s="57"/>
      <c r="O136" s="57"/>
    </row>
    <row r="137" spans="1:15" s="61" customFormat="1" x14ac:dyDescent="0.55000000000000004">
      <c r="A137" s="57" t="s">
        <v>10</v>
      </c>
      <c r="B137" s="57" t="s">
        <v>130</v>
      </c>
      <c r="C137" s="57" t="s">
        <v>168</v>
      </c>
      <c r="D137" s="57" t="s">
        <v>67</v>
      </c>
      <c r="E137" s="57">
        <v>7</v>
      </c>
      <c r="F137" s="58">
        <v>45129</v>
      </c>
      <c r="G137" s="58" t="str">
        <f t="shared" si="6"/>
        <v>土</v>
      </c>
      <c r="H137" s="58"/>
      <c r="I137" s="59" t="s">
        <v>133</v>
      </c>
      <c r="J137" s="60">
        <v>4.1666666666666664E-2</v>
      </c>
      <c r="K137" s="60">
        <v>0.125</v>
      </c>
      <c r="L137" s="60">
        <v>0</v>
      </c>
      <c r="M137" s="60">
        <v>0</v>
      </c>
      <c r="N137" s="57"/>
      <c r="O137" s="57"/>
    </row>
    <row r="138" spans="1:15" s="61" customFormat="1" x14ac:dyDescent="0.55000000000000004">
      <c r="A138" s="57" t="s">
        <v>10</v>
      </c>
      <c r="B138" s="57" t="s">
        <v>130</v>
      </c>
      <c r="C138" s="57" t="s">
        <v>168</v>
      </c>
      <c r="D138" s="57" t="s">
        <v>67</v>
      </c>
      <c r="E138" s="57">
        <v>8</v>
      </c>
      <c r="F138" s="58">
        <v>45157</v>
      </c>
      <c r="G138" s="58" t="str">
        <f t="shared" si="6"/>
        <v>土</v>
      </c>
      <c r="H138" s="58"/>
      <c r="I138" s="59" t="s">
        <v>133</v>
      </c>
      <c r="J138" s="60">
        <v>4.1666666666666664E-2</v>
      </c>
      <c r="K138" s="60">
        <v>0.125</v>
      </c>
      <c r="L138" s="60">
        <v>0</v>
      </c>
      <c r="M138" s="60">
        <v>0</v>
      </c>
      <c r="N138" s="57"/>
      <c r="O138" s="57"/>
    </row>
    <row r="139" spans="1:15" s="4" customFormat="1" x14ac:dyDescent="0.55000000000000004">
      <c r="A139" s="11" t="s">
        <v>10</v>
      </c>
      <c r="B139" s="11" t="s">
        <v>136</v>
      </c>
      <c r="C139" s="11" t="s">
        <v>152</v>
      </c>
      <c r="D139" s="11" t="s">
        <v>67</v>
      </c>
      <c r="E139" s="11">
        <v>1</v>
      </c>
      <c r="F139" s="39">
        <v>45038</v>
      </c>
      <c r="G139" s="39" t="str">
        <f t="shared" ref="G139:G146" si="8">TEXT(F139,"aaa")</f>
        <v>土</v>
      </c>
      <c r="H139" s="39"/>
      <c r="I139" s="40" t="s">
        <v>245</v>
      </c>
      <c r="J139" s="12">
        <v>0</v>
      </c>
      <c r="K139" s="12">
        <v>6.25E-2</v>
      </c>
      <c r="L139" s="12">
        <v>0</v>
      </c>
      <c r="M139" s="12">
        <v>0</v>
      </c>
      <c r="N139" s="11"/>
      <c r="O139" s="11"/>
    </row>
    <row r="140" spans="1:15" s="4" customFormat="1" x14ac:dyDescent="0.55000000000000004">
      <c r="A140" s="11" t="s">
        <v>10</v>
      </c>
      <c r="B140" s="11" t="s">
        <v>136</v>
      </c>
      <c r="C140" s="11" t="s">
        <v>152</v>
      </c>
      <c r="D140" s="11" t="s">
        <v>67</v>
      </c>
      <c r="E140" s="11">
        <v>2</v>
      </c>
      <c r="F140" s="39">
        <v>45052</v>
      </c>
      <c r="G140" s="39" t="str">
        <f t="shared" si="8"/>
        <v>土</v>
      </c>
      <c r="H140" s="39"/>
      <c r="I140" s="40" t="s">
        <v>246</v>
      </c>
      <c r="J140" s="12">
        <v>4.1666666666666664E-2</v>
      </c>
      <c r="K140" s="12">
        <v>0.125</v>
      </c>
      <c r="L140" s="12">
        <v>0</v>
      </c>
      <c r="M140" s="12">
        <v>0</v>
      </c>
      <c r="N140" s="11"/>
      <c r="O140" s="11"/>
    </row>
    <row r="141" spans="1:15" s="4" customFormat="1" x14ac:dyDescent="0.55000000000000004">
      <c r="A141" s="11" t="s">
        <v>10</v>
      </c>
      <c r="B141" s="11" t="s">
        <v>136</v>
      </c>
      <c r="C141" s="11" t="s">
        <v>152</v>
      </c>
      <c r="D141" s="11" t="s">
        <v>67</v>
      </c>
      <c r="E141" s="11">
        <v>3</v>
      </c>
      <c r="F141" s="39">
        <v>45066</v>
      </c>
      <c r="G141" s="39" t="str">
        <f t="shared" si="8"/>
        <v>土</v>
      </c>
      <c r="H141" s="39"/>
      <c r="I141" s="40" t="s">
        <v>246</v>
      </c>
      <c r="J141" s="12">
        <v>4.1666666666666664E-2</v>
      </c>
      <c r="K141" s="12">
        <v>0.125</v>
      </c>
      <c r="L141" s="12">
        <v>0</v>
      </c>
      <c r="M141" s="12">
        <v>0</v>
      </c>
      <c r="N141" s="11"/>
      <c r="O141" s="11"/>
    </row>
    <row r="142" spans="1:15" s="4" customFormat="1" x14ac:dyDescent="0.55000000000000004">
      <c r="A142" s="11" t="s">
        <v>10</v>
      </c>
      <c r="B142" s="11" t="s">
        <v>136</v>
      </c>
      <c r="C142" s="11" t="s">
        <v>152</v>
      </c>
      <c r="D142" s="11" t="s">
        <v>67</v>
      </c>
      <c r="E142" s="11">
        <v>4</v>
      </c>
      <c r="F142" s="39">
        <v>45080</v>
      </c>
      <c r="G142" s="39" t="str">
        <f t="shared" si="8"/>
        <v>土</v>
      </c>
      <c r="H142" s="39"/>
      <c r="I142" s="40" t="s">
        <v>246</v>
      </c>
      <c r="J142" s="12">
        <v>4.1666666666666664E-2</v>
      </c>
      <c r="K142" s="12">
        <v>0.125</v>
      </c>
      <c r="L142" s="12">
        <v>0</v>
      </c>
      <c r="M142" s="12">
        <v>0</v>
      </c>
      <c r="N142" s="11"/>
      <c r="O142" s="11"/>
    </row>
    <row r="143" spans="1:15" s="4" customFormat="1" x14ac:dyDescent="0.55000000000000004">
      <c r="A143" s="11" t="s">
        <v>10</v>
      </c>
      <c r="B143" s="11" t="s">
        <v>136</v>
      </c>
      <c r="C143" s="11" t="s">
        <v>152</v>
      </c>
      <c r="D143" s="11" t="s">
        <v>67</v>
      </c>
      <c r="E143" s="11">
        <v>5</v>
      </c>
      <c r="F143" s="39">
        <v>45094</v>
      </c>
      <c r="G143" s="39" t="str">
        <f t="shared" si="8"/>
        <v>土</v>
      </c>
      <c r="H143" s="39"/>
      <c r="I143" s="40" t="s">
        <v>246</v>
      </c>
      <c r="J143" s="12">
        <v>4.1666666666666664E-2</v>
      </c>
      <c r="K143" s="12">
        <v>0.125</v>
      </c>
      <c r="L143" s="12">
        <v>0</v>
      </c>
      <c r="M143" s="12">
        <v>0</v>
      </c>
      <c r="N143" s="11"/>
      <c r="O143" s="11"/>
    </row>
    <row r="144" spans="1:15" s="4" customFormat="1" x14ac:dyDescent="0.55000000000000004">
      <c r="A144" s="11" t="s">
        <v>10</v>
      </c>
      <c r="B144" s="11" t="s">
        <v>136</v>
      </c>
      <c r="C144" s="11" t="s">
        <v>152</v>
      </c>
      <c r="D144" s="11" t="s">
        <v>67</v>
      </c>
      <c r="E144" s="11">
        <v>6</v>
      </c>
      <c r="F144" s="39">
        <v>45108</v>
      </c>
      <c r="G144" s="39" t="str">
        <f t="shared" si="8"/>
        <v>土</v>
      </c>
      <c r="H144" s="39"/>
      <c r="I144" s="40" t="s">
        <v>246</v>
      </c>
      <c r="J144" s="12">
        <v>4.1666666666666664E-2</v>
      </c>
      <c r="K144" s="12">
        <v>0.125</v>
      </c>
      <c r="L144" s="12">
        <v>0</v>
      </c>
      <c r="M144" s="12">
        <v>0</v>
      </c>
      <c r="N144" s="11"/>
      <c r="O144" s="11"/>
    </row>
    <row r="145" spans="1:15" s="4" customFormat="1" x14ac:dyDescent="0.55000000000000004">
      <c r="A145" s="11" t="s">
        <v>10</v>
      </c>
      <c r="B145" s="11" t="s">
        <v>136</v>
      </c>
      <c r="C145" s="11" t="s">
        <v>152</v>
      </c>
      <c r="D145" s="11" t="s">
        <v>67</v>
      </c>
      <c r="E145" s="11">
        <v>7</v>
      </c>
      <c r="F145" s="39">
        <v>45122</v>
      </c>
      <c r="G145" s="39" t="str">
        <f t="shared" si="8"/>
        <v>土</v>
      </c>
      <c r="H145" s="39"/>
      <c r="I145" s="40" t="s">
        <v>246</v>
      </c>
      <c r="J145" s="12">
        <v>4.1666666666666664E-2</v>
      </c>
      <c r="K145" s="12">
        <v>0.125</v>
      </c>
      <c r="L145" s="12">
        <v>0</v>
      </c>
      <c r="M145" s="12">
        <v>0</v>
      </c>
      <c r="N145" s="11"/>
      <c r="O145" s="11"/>
    </row>
    <row r="146" spans="1:15" s="4" customFormat="1" x14ac:dyDescent="0.55000000000000004">
      <c r="A146" s="11" t="s">
        <v>10</v>
      </c>
      <c r="B146" s="11" t="s">
        <v>136</v>
      </c>
      <c r="C146" s="11" t="s">
        <v>152</v>
      </c>
      <c r="D146" s="11" t="s">
        <v>67</v>
      </c>
      <c r="E146" s="11">
        <v>8</v>
      </c>
      <c r="F146" s="39">
        <v>45136</v>
      </c>
      <c r="G146" s="39" t="str">
        <f t="shared" si="8"/>
        <v>土</v>
      </c>
      <c r="H146" s="39"/>
      <c r="I146" s="40" t="s">
        <v>246</v>
      </c>
      <c r="J146" s="12">
        <v>4.1666666666666664E-2</v>
      </c>
      <c r="K146" s="12">
        <v>0.125</v>
      </c>
      <c r="L146" s="12">
        <v>0</v>
      </c>
      <c r="M146" s="12">
        <v>0</v>
      </c>
      <c r="N146" s="11"/>
      <c r="O146" s="11"/>
    </row>
    <row r="147" spans="1:15" s="3" customFormat="1" x14ac:dyDescent="0.55000000000000004">
      <c r="A147" s="9" t="s">
        <v>10</v>
      </c>
      <c r="B147" s="9" t="s">
        <v>140</v>
      </c>
      <c r="C147" s="9" t="s">
        <v>145</v>
      </c>
      <c r="D147" s="9" t="s">
        <v>67</v>
      </c>
      <c r="E147" s="9">
        <v>1</v>
      </c>
      <c r="F147" s="36">
        <v>45038</v>
      </c>
      <c r="G147" s="36" t="str">
        <f t="shared" si="6"/>
        <v>土</v>
      </c>
      <c r="H147" s="36"/>
      <c r="I147" s="38" t="s">
        <v>142</v>
      </c>
      <c r="J147" s="10">
        <v>0</v>
      </c>
      <c r="K147" s="10">
        <v>6.25E-2</v>
      </c>
      <c r="L147" s="10">
        <v>0</v>
      </c>
      <c r="M147" s="10">
        <v>0</v>
      </c>
      <c r="N147" s="9"/>
      <c r="O147" s="9"/>
    </row>
    <row r="148" spans="1:15" s="3" customFormat="1" x14ac:dyDescent="0.55000000000000004">
      <c r="A148" s="9" t="s">
        <v>10</v>
      </c>
      <c r="B148" s="9" t="s">
        <v>140</v>
      </c>
      <c r="C148" s="9" t="s">
        <v>145</v>
      </c>
      <c r="D148" s="9" t="s">
        <v>67</v>
      </c>
      <c r="E148" s="9">
        <v>2</v>
      </c>
      <c r="F148" s="36">
        <v>45059</v>
      </c>
      <c r="G148" s="36" t="str">
        <f t="shared" si="6"/>
        <v>土</v>
      </c>
      <c r="H148" s="36"/>
      <c r="I148" s="38" t="s">
        <v>143</v>
      </c>
      <c r="J148" s="10">
        <v>6.9444444444444441E-3</v>
      </c>
      <c r="K148" s="10">
        <v>0.125</v>
      </c>
      <c r="L148" s="10">
        <v>0</v>
      </c>
      <c r="M148" s="10">
        <v>0</v>
      </c>
      <c r="N148" s="9"/>
      <c r="O148" s="9"/>
    </row>
    <row r="149" spans="1:15" s="3" customFormat="1" x14ac:dyDescent="0.55000000000000004">
      <c r="A149" s="9" t="s">
        <v>10</v>
      </c>
      <c r="B149" s="9" t="s">
        <v>140</v>
      </c>
      <c r="C149" s="9" t="s">
        <v>145</v>
      </c>
      <c r="D149" s="9" t="s">
        <v>67</v>
      </c>
      <c r="E149" s="9">
        <v>3</v>
      </c>
      <c r="F149" s="36">
        <v>45073</v>
      </c>
      <c r="G149" s="36" t="str">
        <f t="shared" si="6"/>
        <v>土</v>
      </c>
      <c r="H149" s="36"/>
      <c r="I149" s="38" t="s">
        <v>143</v>
      </c>
      <c r="J149" s="10">
        <v>6.9444444444444441E-3</v>
      </c>
      <c r="K149" s="10">
        <v>0.125</v>
      </c>
      <c r="L149" s="10">
        <v>0</v>
      </c>
      <c r="M149" s="10">
        <v>0</v>
      </c>
      <c r="N149" s="9"/>
      <c r="O149" s="9"/>
    </row>
    <row r="150" spans="1:15" s="3" customFormat="1" x14ac:dyDescent="0.55000000000000004">
      <c r="A150" s="9" t="s">
        <v>10</v>
      </c>
      <c r="B150" s="9" t="s">
        <v>140</v>
      </c>
      <c r="C150" s="9" t="s">
        <v>145</v>
      </c>
      <c r="D150" s="9" t="s">
        <v>67</v>
      </c>
      <c r="E150" s="9">
        <v>4</v>
      </c>
      <c r="F150" s="36">
        <v>45087</v>
      </c>
      <c r="G150" s="36" t="str">
        <f t="shared" si="6"/>
        <v>土</v>
      </c>
      <c r="H150" s="36"/>
      <c r="I150" s="38" t="s">
        <v>143</v>
      </c>
      <c r="J150" s="10">
        <v>6.9444444444444441E-3</v>
      </c>
      <c r="K150" s="10">
        <v>0.125</v>
      </c>
      <c r="L150" s="10">
        <v>0</v>
      </c>
      <c r="M150" s="10">
        <v>0</v>
      </c>
      <c r="N150" s="9"/>
      <c r="O150" s="9"/>
    </row>
    <row r="151" spans="1:15" s="3" customFormat="1" x14ac:dyDescent="0.55000000000000004">
      <c r="A151" s="9" t="s">
        <v>10</v>
      </c>
      <c r="B151" s="9" t="s">
        <v>140</v>
      </c>
      <c r="C151" s="9" t="s">
        <v>145</v>
      </c>
      <c r="D151" s="9" t="s">
        <v>67</v>
      </c>
      <c r="E151" s="9">
        <v>5</v>
      </c>
      <c r="F151" s="36">
        <v>45101</v>
      </c>
      <c r="G151" s="36" t="str">
        <f t="shared" si="6"/>
        <v>土</v>
      </c>
      <c r="H151" s="36"/>
      <c r="I151" s="38" t="s">
        <v>143</v>
      </c>
      <c r="J151" s="10">
        <v>6.9444444444444441E-3</v>
      </c>
      <c r="K151" s="10">
        <v>0.125</v>
      </c>
      <c r="L151" s="10">
        <v>0</v>
      </c>
      <c r="M151" s="10">
        <v>0</v>
      </c>
      <c r="N151" s="9"/>
      <c r="O151" s="9"/>
    </row>
    <row r="152" spans="1:15" s="3" customFormat="1" x14ac:dyDescent="0.55000000000000004">
      <c r="A152" s="9" t="s">
        <v>10</v>
      </c>
      <c r="B152" s="9" t="s">
        <v>140</v>
      </c>
      <c r="C152" s="9" t="s">
        <v>145</v>
      </c>
      <c r="D152" s="9" t="s">
        <v>67</v>
      </c>
      <c r="E152" s="9">
        <v>6</v>
      </c>
      <c r="F152" s="36">
        <v>45115</v>
      </c>
      <c r="G152" s="36" t="str">
        <f t="shared" si="6"/>
        <v>土</v>
      </c>
      <c r="H152" s="36"/>
      <c r="I152" s="38" t="s">
        <v>143</v>
      </c>
      <c r="J152" s="10">
        <v>6.9444444444444441E-3</v>
      </c>
      <c r="K152" s="10">
        <v>0.125</v>
      </c>
      <c r="L152" s="10">
        <v>0</v>
      </c>
      <c r="M152" s="10">
        <v>0</v>
      </c>
      <c r="N152" s="9"/>
      <c r="O152" s="9"/>
    </row>
    <row r="153" spans="1:15" s="3" customFormat="1" x14ac:dyDescent="0.55000000000000004">
      <c r="A153" s="9" t="s">
        <v>10</v>
      </c>
      <c r="B153" s="9" t="s">
        <v>140</v>
      </c>
      <c r="C153" s="9" t="s">
        <v>145</v>
      </c>
      <c r="D153" s="9" t="s">
        <v>67</v>
      </c>
      <c r="E153" s="9">
        <v>7</v>
      </c>
      <c r="F153" s="36">
        <v>45129</v>
      </c>
      <c r="G153" s="36" t="str">
        <f t="shared" si="6"/>
        <v>土</v>
      </c>
      <c r="H153" s="36"/>
      <c r="I153" s="38" t="s">
        <v>143</v>
      </c>
      <c r="J153" s="10">
        <v>6.9444444444444441E-3</v>
      </c>
      <c r="K153" s="10">
        <v>0.125</v>
      </c>
      <c r="L153" s="10">
        <v>0</v>
      </c>
      <c r="M153" s="10">
        <v>0</v>
      </c>
      <c r="N153" s="9"/>
      <c r="O153" s="9"/>
    </row>
    <row r="154" spans="1:15" s="3" customFormat="1" x14ac:dyDescent="0.55000000000000004">
      <c r="A154" s="9" t="s">
        <v>10</v>
      </c>
      <c r="B154" s="9" t="s">
        <v>140</v>
      </c>
      <c r="C154" s="9" t="s">
        <v>145</v>
      </c>
      <c r="D154" s="9" t="s">
        <v>67</v>
      </c>
      <c r="E154" s="9">
        <v>8</v>
      </c>
      <c r="F154" s="36">
        <v>45157</v>
      </c>
      <c r="G154" s="36" t="str">
        <f t="shared" si="6"/>
        <v>土</v>
      </c>
      <c r="H154" s="36"/>
      <c r="I154" s="38" t="s">
        <v>143</v>
      </c>
      <c r="J154" s="10">
        <v>6.9444444444444441E-3</v>
      </c>
      <c r="K154" s="10">
        <v>0.125</v>
      </c>
      <c r="L154" s="10">
        <v>0</v>
      </c>
      <c r="M154" s="10">
        <v>0</v>
      </c>
      <c r="N154" s="9"/>
      <c r="O154" s="9"/>
    </row>
    <row r="155" spans="1:15" s="18" customFormat="1" x14ac:dyDescent="0.55000000000000004">
      <c r="A155" s="16" t="s">
        <v>10</v>
      </c>
      <c r="B155" s="16" t="s">
        <v>140</v>
      </c>
      <c r="C155" s="16" t="s">
        <v>125</v>
      </c>
      <c r="D155" s="16" t="s">
        <v>67</v>
      </c>
      <c r="E155" s="16">
        <v>1</v>
      </c>
      <c r="F155" s="125">
        <v>45038</v>
      </c>
      <c r="G155" s="125" t="str">
        <f t="shared" ref="G155:G162" si="9">TEXT(F155,"aaa")</f>
        <v>土</v>
      </c>
      <c r="H155" s="125"/>
      <c r="I155" s="43" t="s">
        <v>142</v>
      </c>
      <c r="J155" s="17">
        <v>0</v>
      </c>
      <c r="K155" s="17">
        <v>6.25E-2</v>
      </c>
      <c r="L155" s="17">
        <v>0</v>
      </c>
      <c r="M155" s="17">
        <v>0</v>
      </c>
      <c r="N155" s="16"/>
      <c r="O155" s="16"/>
    </row>
    <row r="156" spans="1:15" s="18" customFormat="1" x14ac:dyDescent="0.55000000000000004">
      <c r="A156" s="16" t="s">
        <v>10</v>
      </c>
      <c r="B156" s="16" t="s">
        <v>140</v>
      </c>
      <c r="C156" s="16" t="s">
        <v>125</v>
      </c>
      <c r="D156" s="16" t="s">
        <v>67</v>
      </c>
      <c r="E156" s="16">
        <v>2</v>
      </c>
      <c r="F156" s="125">
        <v>45059</v>
      </c>
      <c r="G156" s="125" t="str">
        <f t="shared" si="9"/>
        <v>土</v>
      </c>
      <c r="H156" s="125"/>
      <c r="I156" s="43" t="s">
        <v>143</v>
      </c>
      <c r="J156" s="17">
        <v>6.9444444444444441E-3</v>
      </c>
      <c r="K156" s="17">
        <v>0.125</v>
      </c>
      <c r="L156" s="17">
        <v>0</v>
      </c>
      <c r="M156" s="17">
        <v>0</v>
      </c>
      <c r="N156" s="16"/>
      <c r="O156" s="16"/>
    </row>
    <row r="157" spans="1:15" s="18" customFormat="1" x14ac:dyDescent="0.55000000000000004">
      <c r="A157" s="16" t="s">
        <v>10</v>
      </c>
      <c r="B157" s="16" t="s">
        <v>140</v>
      </c>
      <c r="C157" s="16" t="s">
        <v>125</v>
      </c>
      <c r="D157" s="16" t="s">
        <v>67</v>
      </c>
      <c r="E157" s="16">
        <v>3</v>
      </c>
      <c r="F157" s="125">
        <v>45073</v>
      </c>
      <c r="G157" s="125" t="str">
        <f t="shared" si="9"/>
        <v>土</v>
      </c>
      <c r="H157" s="125"/>
      <c r="I157" s="43" t="s">
        <v>143</v>
      </c>
      <c r="J157" s="17">
        <v>6.9444444444444441E-3</v>
      </c>
      <c r="K157" s="17">
        <v>0.125</v>
      </c>
      <c r="L157" s="17">
        <v>0</v>
      </c>
      <c r="M157" s="17">
        <v>0</v>
      </c>
      <c r="N157" s="16"/>
      <c r="O157" s="16"/>
    </row>
    <row r="158" spans="1:15" s="18" customFormat="1" x14ac:dyDescent="0.55000000000000004">
      <c r="A158" s="16" t="s">
        <v>10</v>
      </c>
      <c r="B158" s="16" t="s">
        <v>140</v>
      </c>
      <c r="C158" s="16" t="s">
        <v>125</v>
      </c>
      <c r="D158" s="16" t="s">
        <v>67</v>
      </c>
      <c r="E158" s="16">
        <v>4</v>
      </c>
      <c r="F158" s="125">
        <v>45087</v>
      </c>
      <c r="G158" s="125" t="str">
        <f t="shared" si="9"/>
        <v>土</v>
      </c>
      <c r="H158" s="125"/>
      <c r="I158" s="43" t="s">
        <v>143</v>
      </c>
      <c r="J158" s="17">
        <v>6.9444444444444441E-3</v>
      </c>
      <c r="K158" s="17">
        <v>0.125</v>
      </c>
      <c r="L158" s="17">
        <v>0</v>
      </c>
      <c r="M158" s="17">
        <v>0</v>
      </c>
      <c r="N158" s="16"/>
      <c r="O158" s="16"/>
    </row>
    <row r="159" spans="1:15" s="18" customFormat="1" x14ac:dyDescent="0.55000000000000004">
      <c r="A159" s="16" t="s">
        <v>10</v>
      </c>
      <c r="B159" s="16" t="s">
        <v>140</v>
      </c>
      <c r="C159" s="16" t="s">
        <v>125</v>
      </c>
      <c r="D159" s="16" t="s">
        <v>67</v>
      </c>
      <c r="E159" s="16">
        <v>5</v>
      </c>
      <c r="F159" s="125">
        <v>45101</v>
      </c>
      <c r="G159" s="125" t="str">
        <f t="shared" si="9"/>
        <v>土</v>
      </c>
      <c r="H159" s="125"/>
      <c r="I159" s="43" t="s">
        <v>143</v>
      </c>
      <c r="J159" s="17">
        <v>6.9444444444444441E-3</v>
      </c>
      <c r="K159" s="17">
        <v>0.125</v>
      </c>
      <c r="L159" s="17">
        <v>0</v>
      </c>
      <c r="M159" s="17">
        <v>0</v>
      </c>
      <c r="N159" s="16"/>
      <c r="O159" s="16"/>
    </row>
    <row r="160" spans="1:15" s="18" customFormat="1" x14ac:dyDescent="0.55000000000000004">
      <c r="A160" s="16" t="s">
        <v>10</v>
      </c>
      <c r="B160" s="16" t="s">
        <v>140</v>
      </c>
      <c r="C160" s="16" t="s">
        <v>125</v>
      </c>
      <c r="D160" s="16" t="s">
        <v>67</v>
      </c>
      <c r="E160" s="16">
        <v>6</v>
      </c>
      <c r="F160" s="125">
        <v>45115</v>
      </c>
      <c r="G160" s="125" t="str">
        <f t="shared" si="9"/>
        <v>土</v>
      </c>
      <c r="H160" s="125"/>
      <c r="I160" s="43" t="s">
        <v>143</v>
      </c>
      <c r="J160" s="17">
        <v>6.9444444444444441E-3</v>
      </c>
      <c r="K160" s="17">
        <v>0.125</v>
      </c>
      <c r="L160" s="17">
        <v>0</v>
      </c>
      <c r="M160" s="17">
        <v>0</v>
      </c>
      <c r="N160" s="16"/>
      <c r="O160" s="16"/>
    </row>
    <row r="161" spans="1:15" s="18" customFormat="1" x14ac:dyDescent="0.55000000000000004">
      <c r="A161" s="16" t="s">
        <v>10</v>
      </c>
      <c r="B161" s="16" t="s">
        <v>140</v>
      </c>
      <c r="C161" s="16" t="s">
        <v>125</v>
      </c>
      <c r="D161" s="16" t="s">
        <v>67</v>
      </c>
      <c r="E161" s="16">
        <v>7</v>
      </c>
      <c r="F161" s="125">
        <v>45129</v>
      </c>
      <c r="G161" s="125" t="str">
        <f t="shared" si="9"/>
        <v>土</v>
      </c>
      <c r="H161" s="125"/>
      <c r="I161" s="43" t="s">
        <v>143</v>
      </c>
      <c r="J161" s="17">
        <v>6.9444444444444441E-3</v>
      </c>
      <c r="K161" s="17">
        <v>0.125</v>
      </c>
      <c r="L161" s="17">
        <v>0</v>
      </c>
      <c r="M161" s="17">
        <v>0</v>
      </c>
      <c r="N161" s="16"/>
      <c r="O161" s="16"/>
    </row>
    <row r="162" spans="1:15" s="18" customFormat="1" x14ac:dyDescent="0.55000000000000004">
      <c r="A162" s="16" t="s">
        <v>10</v>
      </c>
      <c r="B162" s="16" t="s">
        <v>140</v>
      </c>
      <c r="C162" s="16" t="s">
        <v>125</v>
      </c>
      <c r="D162" s="16" t="s">
        <v>67</v>
      </c>
      <c r="E162" s="16">
        <v>8</v>
      </c>
      <c r="F162" s="125">
        <v>45157</v>
      </c>
      <c r="G162" s="125" t="str">
        <f t="shared" si="9"/>
        <v>土</v>
      </c>
      <c r="H162" s="125"/>
      <c r="I162" s="43" t="s">
        <v>143</v>
      </c>
      <c r="J162" s="17">
        <v>6.9444444444444441E-3</v>
      </c>
      <c r="K162" s="17">
        <v>0.125</v>
      </c>
      <c r="L162" s="17">
        <v>0</v>
      </c>
      <c r="M162" s="17">
        <v>0</v>
      </c>
      <c r="N162" s="16"/>
      <c r="O162" s="16"/>
    </row>
    <row r="163" spans="1:15" s="56" customFormat="1" x14ac:dyDescent="0.55000000000000004">
      <c r="A163" s="52" t="s">
        <v>10</v>
      </c>
      <c r="B163" s="52" t="s">
        <v>144</v>
      </c>
      <c r="C163" s="52" t="s">
        <v>36</v>
      </c>
      <c r="D163" s="52" t="s">
        <v>67</v>
      </c>
      <c r="E163" s="52">
        <v>1</v>
      </c>
      <c r="F163" s="53">
        <v>45038</v>
      </c>
      <c r="G163" s="53" t="str">
        <f t="shared" si="6"/>
        <v>土</v>
      </c>
      <c r="H163" s="53"/>
      <c r="I163" s="54" t="s">
        <v>146</v>
      </c>
      <c r="J163" s="55">
        <v>0</v>
      </c>
      <c r="K163" s="55">
        <v>6.25E-2</v>
      </c>
      <c r="L163" s="55">
        <v>0</v>
      </c>
      <c r="M163" s="55">
        <v>0</v>
      </c>
      <c r="N163" s="52"/>
      <c r="O163" s="52"/>
    </row>
    <row r="164" spans="1:15" s="56" customFormat="1" x14ac:dyDescent="0.55000000000000004">
      <c r="A164" s="52" t="s">
        <v>10</v>
      </c>
      <c r="B164" s="52" t="s">
        <v>144</v>
      </c>
      <c r="C164" s="52" t="s">
        <v>36</v>
      </c>
      <c r="D164" s="52" t="s">
        <v>67</v>
      </c>
      <c r="E164" s="52">
        <v>2</v>
      </c>
      <c r="F164" s="53">
        <v>45052</v>
      </c>
      <c r="G164" s="53" t="str">
        <f t="shared" si="6"/>
        <v>土</v>
      </c>
      <c r="H164" s="53"/>
      <c r="I164" s="54" t="s">
        <v>146</v>
      </c>
      <c r="J164" s="55">
        <v>6.9444444444444441E-3</v>
      </c>
      <c r="K164" s="55">
        <v>0.125</v>
      </c>
      <c r="L164" s="55">
        <v>0</v>
      </c>
      <c r="M164" s="55">
        <v>0</v>
      </c>
      <c r="N164" s="52"/>
      <c r="O164" s="52"/>
    </row>
    <row r="165" spans="1:15" s="56" customFormat="1" x14ac:dyDescent="0.55000000000000004">
      <c r="A165" s="52" t="s">
        <v>10</v>
      </c>
      <c r="B165" s="52" t="s">
        <v>144</v>
      </c>
      <c r="C165" s="52" t="s">
        <v>36</v>
      </c>
      <c r="D165" s="52" t="s">
        <v>67</v>
      </c>
      <c r="E165" s="52">
        <v>3</v>
      </c>
      <c r="F165" s="53">
        <v>45066</v>
      </c>
      <c r="G165" s="53" t="str">
        <f t="shared" si="6"/>
        <v>土</v>
      </c>
      <c r="H165" s="53"/>
      <c r="I165" s="54" t="s">
        <v>146</v>
      </c>
      <c r="J165" s="55">
        <v>6.9444444444444441E-3</v>
      </c>
      <c r="K165" s="55">
        <v>0.125</v>
      </c>
      <c r="L165" s="55">
        <v>0</v>
      </c>
      <c r="M165" s="55">
        <v>0</v>
      </c>
      <c r="N165" s="52"/>
      <c r="O165" s="52"/>
    </row>
    <row r="166" spans="1:15" s="56" customFormat="1" x14ac:dyDescent="0.55000000000000004">
      <c r="A166" s="52" t="s">
        <v>10</v>
      </c>
      <c r="B166" s="52" t="s">
        <v>144</v>
      </c>
      <c r="C166" s="52" t="s">
        <v>36</v>
      </c>
      <c r="D166" s="52" t="s">
        <v>67</v>
      </c>
      <c r="E166" s="52">
        <v>4</v>
      </c>
      <c r="F166" s="53">
        <v>45080</v>
      </c>
      <c r="G166" s="53" t="str">
        <f t="shared" si="6"/>
        <v>土</v>
      </c>
      <c r="H166" s="53"/>
      <c r="I166" s="54" t="s">
        <v>146</v>
      </c>
      <c r="J166" s="55">
        <v>6.9444444444444441E-3</v>
      </c>
      <c r="K166" s="55">
        <v>0.125</v>
      </c>
      <c r="L166" s="55">
        <v>0</v>
      </c>
      <c r="M166" s="55">
        <v>0</v>
      </c>
      <c r="N166" s="52"/>
      <c r="O166" s="52"/>
    </row>
    <row r="167" spans="1:15" s="56" customFormat="1" x14ac:dyDescent="0.55000000000000004">
      <c r="A167" s="52" t="s">
        <v>10</v>
      </c>
      <c r="B167" s="52" t="s">
        <v>144</v>
      </c>
      <c r="C167" s="52" t="s">
        <v>36</v>
      </c>
      <c r="D167" s="52" t="s">
        <v>67</v>
      </c>
      <c r="E167" s="52">
        <v>5</v>
      </c>
      <c r="F167" s="53">
        <v>45094</v>
      </c>
      <c r="G167" s="53" t="str">
        <f t="shared" si="6"/>
        <v>土</v>
      </c>
      <c r="H167" s="53"/>
      <c r="I167" s="54" t="s">
        <v>146</v>
      </c>
      <c r="J167" s="55">
        <v>6.9444444444444441E-3</v>
      </c>
      <c r="K167" s="55">
        <v>0.125</v>
      </c>
      <c r="L167" s="55">
        <v>0</v>
      </c>
      <c r="M167" s="55">
        <v>0</v>
      </c>
      <c r="N167" s="52"/>
      <c r="O167" s="52"/>
    </row>
    <row r="168" spans="1:15" s="56" customFormat="1" x14ac:dyDescent="0.55000000000000004">
      <c r="A168" s="52" t="s">
        <v>10</v>
      </c>
      <c r="B168" s="52" t="s">
        <v>144</v>
      </c>
      <c r="C168" s="52" t="s">
        <v>36</v>
      </c>
      <c r="D168" s="52" t="s">
        <v>67</v>
      </c>
      <c r="E168" s="52">
        <v>6</v>
      </c>
      <c r="F168" s="53">
        <v>45108</v>
      </c>
      <c r="G168" s="53" t="str">
        <f t="shared" si="6"/>
        <v>土</v>
      </c>
      <c r="H168" s="53"/>
      <c r="I168" s="54" t="s">
        <v>146</v>
      </c>
      <c r="J168" s="55">
        <v>6.9444444444444441E-3</v>
      </c>
      <c r="K168" s="55">
        <v>0.125</v>
      </c>
      <c r="L168" s="55">
        <v>0</v>
      </c>
      <c r="M168" s="55">
        <v>0</v>
      </c>
      <c r="N168" s="52"/>
      <c r="O168" s="52"/>
    </row>
    <row r="169" spans="1:15" s="56" customFormat="1" x14ac:dyDescent="0.55000000000000004">
      <c r="A169" s="52" t="s">
        <v>10</v>
      </c>
      <c r="B169" s="52" t="s">
        <v>144</v>
      </c>
      <c r="C169" s="52" t="s">
        <v>36</v>
      </c>
      <c r="D169" s="52" t="s">
        <v>67</v>
      </c>
      <c r="E169" s="52">
        <v>7</v>
      </c>
      <c r="F169" s="53">
        <v>45122</v>
      </c>
      <c r="G169" s="53" t="str">
        <f t="shared" si="6"/>
        <v>土</v>
      </c>
      <c r="H169" s="53"/>
      <c r="I169" s="54" t="s">
        <v>146</v>
      </c>
      <c r="J169" s="55">
        <v>6.9444444444444441E-3</v>
      </c>
      <c r="K169" s="55">
        <v>0.125</v>
      </c>
      <c r="L169" s="55">
        <v>0</v>
      </c>
      <c r="M169" s="55">
        <v>0</v>
      </c>
      <c r="N169" s="52"/>
      <c r="O169" s="52"/>
    </row>
    <row r="170" spans="1:15" s="56" customFormat="1" x14ac:dyDescent="0.55000000000000004">
      <c r="A170" s="52" t="s">
        <v>10</v>
      </c>
      <c r="B170" s="52" t="s">
        <v>144</v>
      </c>
      <c r="C170" s="52" t="s">
        <v>36</v>
      </c>
      <c r="D170" s="52" t="s">
        <v>67</v>
      </c>
      <c r="E170" s="52">
        <v>8</v>
      </c>
      <c r="F170" s="53">
        <v>45136</v>
      </c>
      <c r="G170" s="53" t="str">
        <f t="shared" si="6"/>
        <v>土</v>
      </c>
      <c r="H170" s="53"/>
      <c r="I170" s="54" t="s">
        <v>146</v>
      </c>
      <c r="J170" s="55">
        <v>6.9444444444444441E-3</v>
      </c>
      <c r="K170" s="55">
        <v>0.125</v>
      </c>
      <c r="L170" s="55">
        <v>0</v>
      </c>
      <c r="M170" s="55">
        <v>0</v>
      </c>
      <c r="N170" s="52"/>
      <c r="O170" s="52"/>
    </row>
    <row r="171" spans="1:15" s="61" customFormat="1" x14ac:dyDescent="0.55000000000000004">
      <c r="A171" s="57" t="s">
        <v>10</v>
      </c>
      <c r="B171" s="57" t="s">
        <v>144</v>
      </c>
      <c r="C171" s="57" t="s">
        <v>167</v>
      </c>
      <c r="D171" s="57" t="s">
        <v>67</v>
      </c>
      <c r="E171" s="57">
        <v>1</v>
      </c>
      <c r="F171" s="58">
        <v>45038</v>
      </c>
      <c r="G171" s="58" t="str">
        <f t="shared" ref="G171:G178" si="10">TEXT(F171,"aaa")</f>
        <v>土</v>
      </c>
      <c r="H171" s="58"/>
      <c r="I171" s="59" t="s">
        <v>146</v>
      </c>
      <c r="J171" s="60">
        <v>0</v>
      </c>
      <c r="K171" s="60">
        <v>6.25E-2</v>
      </c>
      <c r="L171" s="60">
        <v>0</v>
      </c>
      <c r="M171" s="60">
        <v>0</v>
      </c>
      <c r="N171" s="57"/>
      <c r="O171" s="57"/>
    </row>
    <row r="172" spans="1:15" s="61" customFormat="1" x14ac:dyDescent="0.55000000000000004">
      <c r="A172" s="57" t="s">
        <v>10</v>
      </c>
      <c r="B172" s="57" t="s">
        <v>144</v>
      </c>
      <c r="C172" s="57" t="s">
        <v>167</v>
      </c>
      <c r="D172" s="57" t="s">
        <v>67</v>
      </c>
      <c r="E172" s="57">
        <v>2</v>
      </c>
      <c r="F172" s="58">
        <v>45052</v>
      </c>
      <c r="G172" s="58" t="str">
        <f t="shared" si="10"/>
        <v>土</v>
      </c>
      <c r="H172" s="58"/>
      <c r="I172" s="59" t="s">
        <v>146</v>
      </c>
      <c r="J172" s="60">
        <v>6.9444444444444441E-3</v>
      </c>
      <c r="K172" s="60">
        <v>0.125</v>
      </c>
      <c r="L172" s="60">
        <v>0</v>
      </c>
      <c r="M172" s="60">
        <v>0</v>
      </c>
      <c r="N172" s="57"/>
      <c r="O172" s="57"/>
    </row>
    <row r="173" spans="1:15" s="61" customFormat="1" x14ac:dyDescent="0.55000000000000004">
      <c r="A173" s="57" t="s">
        <v>10</v>
      </c>
      <c r="B173" s="57" t="s">
        <v>144</v>
      </c>
      <c r="C173" s="57" t="s">
        <v>167</v>
      </c>
      <c r="D173" s="57" t="s">
        <v>67</v>
      </c>
      <c r="E173" s="57">
        <v>3</v>
      </c>
      <c r="F173" s="58">
        <v>45066</v>
      </c>
      <c r="G173" s="58" t="str">
        <f t="shared" si="10"/>
        <v>土</v>
      </c>
      <c r="H173" s="58"/>
      <c r="I173" s="59" t="s">
        <v>146</v>
      </c>
      <c r="J173" s="60">
        <v>6.9444444444444441E-3</v>
      </c>
      <c r="K173" s="60">
        <v>0.125</v>
      </c>
      <c r="L173" s="60">
        <v>0</v>
      </c>
      <c r="M173" s="60">
        <v>0</v>
      </c>
      <c r="N173" s="57"/>
      <c r="O173" s="57"/>
    </row>
    <row r="174" spans="1:15" s="61" customFormat="1" x14ac:dyDescent="0.55000000000000004">
      <c r="A174" s="57" t="s">
        <v>10</v>
      </c>
      <c r="B174" s="57" t="s">
        <v>144</v>
      </c>
      <c r="C174" s="57" t="s">
        <v>167</v>
      </c>
      <c r="D174" s="57" t="s">
        <v>67</v>
      </c>
      <c r="E174" s="57">
        <v>4</v>
      </c>
      <c r="F174" s="58">
        <v>45080</v>
      </c>
      <c r="G174" s="58" t="str">
        <f t="shared" si="10"/>
        <v>土</v>
      </c>
      <c r="H174" s="58"/>
      <c r="I174" s="59" t="s">
        <v>146</v>
      </c>
      <c r="J174" s="60">
        <v>6.9444444444444441E-3</v>
      </c>
      <c r="K174" s="60">
        <v>0.125</v>
      </c>
      <c r="L174" s="60">
        <v>0</v>
      </c>
      <c r="M174" s="60">
        <v>0</v>
      </c>
      <c r="N174" s="57"/>
      <c r="O174" s="57"/>
    </row>
    <row r="175" spans="1:15" s="61" customFormat="1" x14ac:dyDescent="0.55000000000000004">
      <c r="A175" s="57" t="s">
        <v>10</v>
      </c>
      <c r="B175" s="57" t="s">
        <v>144</v>
      </c>
      <c r="C175" s="57" t="s">
        <v>167</v>
      </c>
      <c r="D175" s="57" t="s">
        <v>67</v>
      </c>
      <c r="E175" s="57">
        <v>5</v>
      </c>
      <c r="F175" s="58">
        <v>45094</v>
      </c>
      <c r="G175" s="58" t="str">
        <f t="shared" si="10"/>
        <v>土</v>
      </c>
      <c r="H175" s="58"/>
      <c r="I175" s="59" t="s">
        <v>146</v>
      </c>
      <c r="J175" s="60">
        <v>6.9444444444444441E-3</v>
      </c>
      <c r="K175" s="60">
        <v>0.125</v>
      </c>
      <c r="L175" s="60">
        <v>0</v>
      </c>
      <c r="M175" s="60">
        <v>0</v>
      </c>
      <c r="N175" s="57"/>
      <c r="O175" s="57"/>
    </row>
    <row r="176" spans="1:15" s="61" customFormat="1" x14ac:dyDescent="0.55000000000000004">
      <c r="A176" s="57" t="s">
        <v>10</v>
      </c>
      <c r="B176" s="57" t="s">
        <v>144</v>
      </c>
      <c r="C176" s="57" t="s">
        <v>167</v>
      </c>
      <c r="D176" s="57" t="s">
        <v>67</v>
      </c>
      <c r="E176" s="57">
        <v>6</v>
      </c>
      <c r="F176" s="58">
        <v>45108</v>
      </c>
      <c r="G176" s="58" t="str">
        <f t="shared" si="10"/>
        <v>土</v>
      </c>
      <c r="H176" s="58"/>
      <c r="I176" s="59" t="s">
        <v>146</v>
      </c>
      <c r="J176" s="60">
        <v>6.9444444444444441E-3</v>
      </c>
      <c r="K176" s="60">
        <v>0.125</v>
      </c>
      <c r="L176" s="60">
        <v>0</v>
      </c>
      <c r="M176" s="60">
        <v>0</v>
      </c>
      <c r="N176" s="57"/>
      <c r="O176" s="57"/>
    </row>
    <row r="177" spans="1:15" s="61" customFormat="1" x14ac:dyDescent="0.55000000000000004">
      <c r="A177" s="57" t="s">
        <v>10</v>
      </c>
      <c r="B177" s="57" t="s">
        <v>144</v>
      </c>
      <c r="C177" s="57" t="s">
        <v>167</v>
      </c>
      <c r="D177" s="57" t="s">
        <v>67</v>
      </c>
      <c r="E177" s="57">
        <v>7</v>
      </c>
      <c r="F177" s="58">
        <v>45122</v>
      </c>
      <c r="G177" s="58" t="str">
        <f t="shared" si="10"/>
        <v>土</v>
      </c>
      <c r="H177" s="58"/>
      <c r="I177" s="59" t="s">
        <v>146</v>
      </c>
      <c r="J177" s="60">
        <v>6.9444444444444441E-3</v>
      </c>
      <c r="K177" s="60">
        <v>0.125</v>
      </c>
      <c r="L177" s="60">
        <v>0</v>
      </c>
      <c r="M177" s="60">
        <v>0</v>
      </c>
      <c r="N177" s="57"/>
      <c r="O177" s="57"/>
    </row>
    <row r="178" spans="1:15" s="61" customFormat="1" x14ac:dyDescent="0.55000000000000004">
      <c r="A178" s="57" t="s">
        <v>10</v>
      </c>
      <c r="B178" s="57" t="s">
        <v>144</v>
      </c>
      <c r="C178" s="57" t="s">
        <v>167</v>
      </c>
      <c r="D178" s="57" t="s">
        <v>67</v>
      </c>
      <c r="E178" s="57">
        <v>8</v>
      </c>
      <c r="F178" s="58">
        <v>45136</v>
      </c>
      <c r="G178" s="58" t="str">
        <f t="shared" si="10"/>
        <v>土</v>
      </c>
      <c r="H178" s="58"/>
      <c r="I178" s="59" t="s">
        <v>146</v>
      </c>
      <c r="J178" s="60">
        <v>6.9444444444444441E-3</v>
      </c>
      <c r="K178" s="60">
        <v>0.125</v>
      </c>
      <c r="L178" s="60">
        <v>0</v>
      </c>
      <c r="M178" s="60">
        <v>0</v>
      </c>
      <c r="N178" s="57"/>
      <c r="O178" s="57"/>
    </row>
    <row r="179" spans="1:15" s="3" customFormat="1" x14ac:dyDescent="0.55000000000000004">
      <c r="A179" s="78" t="s">
        <v>30</v>
      </c>
      <c r="B179" s="9" t="s">
        <v>11</v>
      </c>
      <c r="C179" s="9" t="s">
        <v>33</v>
      </c>
      <c r="D179" s="9" t="s">
        <v>67</v>
      </c>
      <c r="E179" s="9">
        <v>1</v>
      </c>
      <c r="F179" s="36">
        <v>45194</v>
      </c>
      <c r="G179" s="36" t="str">
        <f>TEXT(F179,"aaa")</f>
        <v>月</v>
      </c>
      <c r="H179" s="36"/>
      <c r="I179" s="37" t="s">
        <v>112</v>
      </c>
      <c r="J179" s="10">
        <v>0</v>
      </c>
      <c r="K179" s="10">
        <v>6.25E-2</v>
      </c>
      <c r="L179" s="10">
        <v>0</v>
      </c>
      <c r="M179" s="10">
        <v>0</v>
      </c>
      <c r="N179" s="9"/>
      <c r="O179" s="9"/>
    </row>
    <row r="180" spans="1:15" s="3" customFormat="1" x14ac:dyDescent="0.55000000000000004">
      <c r="A180" s="78" t="s">
        <v>30</v>
      </c>
      <c r="B180" s="9" t="s">
        <v>11</v>
      </c>
      <c r="C180" s="9" t="s">
        <v>33</v>
      </c>
      <c r="D180" s="9" t="s">
        <v>67</v>
      </c>
      <c r="E180" s="9">
        <v>2</v>
      </c>
      <c r="F180" s="36">
        <v>45201</v>
      </c>
      <c r="G180" s="36" t="str">
        <f t="shared" ref="G180:G185" si="11">TEXT(F180,"aaa")</f>
        <v>月</v>
      </c>
      <c r="H180" s="36"/>
      <c r="I180" s="38" t="s">
        <v>109</v>
      </c>
      <c r="J180" s="10">
        <v>6.9444444444444441E-3</v>
      </c>
      <c r="K180" s="10">
        <v>0.125</v>
      </c>
      <c r="L180" s="10">
        <v>0</v>
      </c>
      <c r="M180" s="10">
        <v>0</v>
      </c>
      <c r="N180" s="9"/>
      <c r="O180" s="9"/>
    </row>
    <row r="181" spans="1:15" s="3" customFormat="1" x14ac:dyDescent="0.55000000000000004">
      <c r="A181" s="78" t="s">
        <v>30</v>
      </c>
      <c r="B181" s="9" t="s">
        <v>11</v>
      </c>
      <c r="C181" s="9" t="s">
        <v>33</v>
      </c>
      <c r="D181" s="9" t="s">
        <v>67</v>
      </c>
      <c r="E181" s="9">
        <v>3</v>
      </c>
      <c r="F181" s="36">
        <v>45215</v>
      </c>
      <c r="G181" s="36" t="str">
        <f t="shared" si="11"/>
        <v>月</v>
      </c>
      <c r="H181" s="36"/>
      <c r="I181" s="38" t="s">
        <v>109</v>
      </c>
      <c r="J181" s="10">
        <v>6.9444444444444441E-3</v>
      </c>
      <c r="K181" s="10">
        <v>0.125</v>
      </c>
      <c r="L181" s="10">
        <v>0</v>
      </c>
      <c r="M181" s="10">
        <v>0</v>
      </c>
      <c r="N181" s="9"/>
      <c r="O181" s="9"/>
    </row>
    <row r="182" spans="1:15" s="3" customFormat="1" x14ac:dyDescent="0.55000000000000004">
      <c r="A182" s="78" t="s">
        <v>30</v>
      </c>
      <c r="B182" s="9" t="s">
        <v>11</v>
      </c>
      <c r="C182" s="9" t="s">
        <v>33</v>
      </c>
      <c r="D182" s="9" t="s">
        <v>67</v>
      </c>
      <c r="E182" s="9">
        <v>4</v>
      </c>
      <c r="F182" s="36">
        <v>45229</v>
      </c>
      <c r="G182" s="36" t="str">
        <f t="shared" si="11"/>
        <v>月</v>
      </c>
      <c r="H182" s="36"/>
      <c r="I182" s="38" t="s">
        <v>109</v>
      </c>
      <c r="J182" s="10">
        <v>6.9444444444444441E-3</v>
      </c>
      <c r="K182" s="10">
        <v>0.125</v>
      </c>
      <c r="L182" s="10">
        <v>0</v>
      </c>
      <c r="M182" s="10">
        <v>0</v>
      </c>
      <c r="N182" s="9"/>
      <c r="O182" s="9"/>
    </row>
    <row r="183" spans="1:15" s="3" customFormat="1" x14ac:dyDescent="0.55000000000000004">
      <c r="A183" s="78" t="s">
        <v>30</v>
      </c>
      <c r="B183" s="9" t="s">
        <v>11</v>
      </c>
      <c r="C183" s="9" t="s">
        <v>33</v>
      </c>
      <c r="D183" s="9" t="s">
        <v>67</v>
      </c>
      <c r="E183" s="9">
        <v>5</v>
      </c>
      <c r="F183" s="36">
        <v>45243</v>
      </c>
      <c r="G183" s="36" t="str">
        <f t="shared" si="11"/>
        <v>月</v>
      </c>
      <c r="H183" s="36"/>
      <c r="I183" s="38" t="s">
        <v>109</v>
      </c>
      <c r="J183" s="10">
        <v>6.9444444444444441E-3</v>
      </c>
      <c r="K183" s="10">
        <v>0.125</v>
      </c>
      <c r="L183" s="10">
        <v>0</v>
      </c>
      <c r="M183" s="10">
        <v>0</v>
      </c>
      <c r="N183" s="9"/>
      <c r="O183" s="9"/>
    </row>
    <row r="184" spans="1:15" s="3" customFormat="1" x14ac:dyDescent="0.55000000000000004">
      <c r="A184" s="78" t="s">
        <v>30</v>
      </c>
      <c r="B184" s="9" t="s">
        <v>11</v>
      </c>
      <c r="C184" s="9" t="s">
        <v>33</v>
      </c>
      <c r="D184" s="9" t="s">
        <v>67</v>
      </c>
      <c r="E184" s="9">
        <v>6</v>
      </c>
      <c r="F184" s="36">
        <v>45257</v>
      </c>
      <c r="G184" s="36" t="str">
        <f t="shared" si="11"/>
        <v>月</v>
      </c>
      <c r="H184" s="36"/>
      <c r="I184" s="38" t="s">
        <v>109</v>
      </c>
      <c r="J184" s="10">
        <v>6.9444444444444441E-3</v>
      </c>
      <c r="K184" s="10">
        <v>0.125</v>
      </c>
      <c r="L184" s="10">
        <v>0</v>
      </c>
      <c r="M184" s="10">
        <v>0</v>
      </c>
      <c r="N184" s="9"/>
      <c r="O184" s="9"/>
    </row>
    <row r="185" spans="1:15" s="3" customFormat="1" x14ac:dyDescent="0.55000000000000004">
      <c r="A185" s="78" t="s">
        <v>30</v>
      </c>
      <c r="B185" s="9" t="s">
        <v>11</v>
      </c>
      <c r="C185" s="9" t="s">
        <v>33</v>
      </c>
      <c r="D185" s="9" t="s">
        <v>67</v>
      </c>
      <c r="E185" s="9">
        <v>7</v>
      </c>
      <c r="F185" s="36">
        <v>45271</v>
      </c>
      <c r="G185" s="36" t="str">
        <f t="shared" si="11"/>
        <v>月</v>
      </c>
      <c r="H185" s="36"/>
      <c r="I185" s="38" t="s">
        <v>109</v>
      </c>
      <c r="J185" s="10">
        <v>6.9444444444444441E-3</v>
      </c>
      <c r="K185" s="10">
        <v>0.125</v>
      </c>
      <c r="L185" s="10">
        <v>0</v>
      </c>
      <c r="M185" s="10">
        <v>0</v>
      </c>
      <c r="N185" s="9"/>
      <c r="O185" s="9"/>
    </row>
    <row r="186" spans="1:15" s="3" customFormat="1" x14ac:dyDescent="0.55000000000000004">
      <c r="A186" s="78" t="s">
        <v>30</v>
      </c>
      <c r="B186" s="9" t="s">
        <v>11</v>
      </c>
      <c r="C186" s="9" t="s">
        <v>33</v>
      </c>
      <c r="D186" s="9" t="s">
        <v>67</v>
      </c>
      <c r="E186" s="9">
        <v>8</v>
      </c>
      <c r="F186" s="36">
        <v>45285</v>
      </c>
      <c r="G186" s="36" t="str">
        <f>TEXT(F186,"aaa")</f>
        <v>月</v>
      </c>
      <c r="H186" s="36"/>
      <c r="I186" s="38" t="s">
        <v>109</v>
      </c>
      <c r="J186" s="10">
        <v>6.9444444444444441E-3</v>
      </c>
      <c r="K186" s="10">
        <v>0.125</v>
      </c>
      <c r="L186" s="10">
        <v>0</v>
      </c>
      <c r="M186" s="10">
        <v>0</v>
      </c>
      <c r="N186" s="9"/>
      <c r="O186" s="9"/>
    </row>
    <row r="187" spans="1:15" s="18" customFormat="1" x14ac:dyDescent="0.55000000000000004">
      <c r="A187" s="80" t="s">
        <v>30</v>
      </c>
      <c r="B187" s="16" t="s">
        <v>31</v>
      </c>
      <c r="C187" s="16" t="s">
        <v>124</v>
      </c>
      <c r="D187" s="16" t="s">
        <v>67</v>
      </c>
      <c r="E187" s="16">
        <v>1</v>
      </c>
      <c r="F187" s="42">
        <v>45194</v>
      </c>
      <c r="G187" s="42" t="str">
        <f t="shared" ref="G187:G191" si="12">TEXT(F187,"aaa")</f>
        <v>月</v>
      </c>
      <c r="H187" s="42"/>
      <c r="I187" s="43" t="s">
        <v>114</v>
      </c>
      <c r="J187" s="17">
        <v>0</v>
      </c>
      <c r="K187" s="17">
        <v>6.25E-2</v>
      </c>
      <c r="L187" s="17">
        <v>0</v>
      </c>
      <c r="M187" s="17">
        <v>0</v>
      </c>
      <c r="N187" s="16"/>
      <c r="O187" s="16"/>
    </row>
    <row r="188" spans="1:15" s="18" customFormat="1" x14ac:dyDescent="0.55000000000000004">
      <c r="A188" s="80" t="s">
        <v>30</v>
      </c>
      <c r="B188" s="16" t="s">
        <v>31</v>
      </c>
      <c r="C188" s="16" t="s">
        <v>124</v>
      </c>
      <c r="D188" s="16" t="s">
        <v>67</v>
      </c>
      <c r="E188" s="16">
        <v>2</v>
      </c>
      <c r="F188" s="42">
        <v>45222</v>
      </c>
      <c r="G188" s="42" t="str">
        <f t="shared" si="12"/>
        <v>月</v>
      </c>
      <c r="H188" s="42"/>
      <c r="I188" s="43" t="s">
        <v>109</v>
      </c>
      <c r="J188" s="17">
        <v>6.9444444444444441E-3</v>
      </c>
      <c r="K188" s="17">
        <v>0.125</v>
      </c>
      <c r="L188" s="17">
        <v>0</v>
      </c>
      <c r="M188" s="17">
        <v>0</v>
      </c>
      <c r="N188" s="16"/>
      <c r="O188" s="16"/>
    </row>
    <row r="189" spans="1:15" s="18" customFormat="1" x14ac:dyDescent="0.55000000000000004">
      <c r="A189" s="80" t="s">
        <v>30</v>
      </c>
      <c r="B189" s="16" t="s">
        <v>31</v>
      </c>
      <c r="C189" s="16" t="s">
        <v>124</v>
      </c>
      <c r="D189" s="16" t="s">
        <v>67</v>
      </c>
      <c r="E189" s="16">
        <v>3</v>
      </c>
      <c r="F189" s="42">
        <v>45236</v>
      </c>
      <c r="G189" s="42" t="str">
        <f t="shared" si="12"/>
        <v>月</v>
      </c>
      <c r="H189" s="42"/>
      <c r="I189" s="43" t="s">
        <v>109</v>
      </c>
      <c r="J189" s="17">
        <v>6.9444444444444441E-3</v>
      </c>
      <c r="K189" s="17">
        <v>0.125</v>
      </c>
      <c r="L189" s="17">
        <v>0</v>
      </c>
      <c r="M189" s="17">
        <v>0</v>
      </c>
      <c r="N189" s="16"/>
      <c r="O189" s="16"/>
    </row>
    <row r="190" spans="1:15" s="18" customFormat="1" x14ac:dyDescent="0.55000000000000004">
      <c r="A190" s="80" t="s">
        <v>30</v>
      </c>
      <c r="B190" s="16" t="s">
        <v>31</v>
      </c>
      <c r="C190" s="16" t="s">
        <v>124</v>
      </c>
      <c r="D190" s="16" t="s">
        <v>67</v>
      </c>
      <c r="E190" s="16">
        <v>4</v>
      </c>
      <c r="F190" s="42">
        <v>45250</v>
      </c>
      <c r="G190" s="42" t="str">
        <f t="shared" si="12"/>
        <v>月</v>
      </c>
      <c r="H190" s="42"/>
      <c r="I190" s="43" t="s">
        <v>109</v>
      </c>
      <c r="J190" s="17">
        <v>6.9444444444444441E-3</v>
      </c>
      <c r="K190" s="17">
        <v>0.125</v>
      </c>
      <c r="L190" s="17">
        <v>0</v>
      </c>
      <c r="M190" s="17">
        <v>0</v>
      </c>
      <c r="N190" s="16"/>
      <c r="O190" s="16"/>
    </row>
    <row r="191" spans="1:15" s="18" customFormat="1" x14ac:dyDescent="0.55000000000000004">
      <c r="A191" s="80" t="s">
        <v>30</v>
      </c>
      <c r="B191" s="16" t="s">
        <v>31</v>
      </c>
      <c r="C191" s="16" t="s">
        <v>124</v>
      </c>
      <c r="D191" s="16" t="s">
        <v>67</v>
      </c>
      <c r="E191" s="16">
        <v>5</v>
      </c>
      <c r="F191" s="42">
        <v>45264</v>
      </c>
      <c r="G191" s="42" t="str">
        <f t="shared" si="12"/>
        <v>月</v>
      </c>
      <c r="H191" s="42"/>
      <c r="I191" s="43" t="s">
        <v>109</v>
      </c>
      <c r="J191" s="17">
        <v>6.9444444444444441E-3</v>
      </c>
      <c r="K191" s="17">
        <v>0.125</v>
      </c>
      <c r="L191" s="17">
        <v>0</v>
      </c>
      <c r="M191" s="17">
        <v>0</v>
      </c>
      <c r="N191" s="16"/>
      <c r="O191" s="16"/>
    </row>
    <row r="192" spans="1:15" s="18" customFormat="1" x14ac:dyDescent="0.55000000000000004">
      <c r="A192" s="80" t="s">
        <v>30</v>
      </c>
      <c r="B192" s="16" t="s">
        <v>31</v>
      </c>
      <c r="C192" s="16" t="s">
        <v>124</v>
      </c>
      <c r="D192" s="16" t="s">
        <v>67</v>
      </c>
      <c r="E192" s="16">
        <v>6</v>
      </c>
      <c r="F192" s="42">
        <v>45278</v>
      </c>
      <c r="G192" s="42" t="str">
        <f>TEXT(F192,"aaa")</f>
        <v>月</v>
      </c>
      <c r="H192" s="42"/>
      <c r="I192" s="43" t="s">
        <v>109</v>
      </c>
      <c r="J192" s="17">
        <v>6.9444444444444441E-3</v>
      </c>
      <c r="K192" s="17">
        <v>0.125</v>
      </c>
      <c r="L192" s="17">
        <v>0</v>
      </c>
      <c r="M192" s="17">
        <v>0</v>
      </c>
      <c r="N192" s="16"/>
      <c r="O192" s="16"/>
    </row>
    <row r="193" spans="1:15" s="18" customFormat="1" x14ac:dyDescent="0.55000000000000004">
      <c r="A193" s="80" t="s">
        <v>30</v>
      </c>
      <c r="B193" s="16" t="s">
        <v>31</v>
      </c>
      <c r="C193" s="16" t="s">
        <v>124</v>
      </c>
      <c r="D193" s="16" t="s">
        <v>67</v>
      </c>
      <c r="E193" s="16">
        <v>7</v>
      </c>
      <c r="F193" s="42">
        <v>45306</v>
      </c>
      <c r="G193" s="42" t="str">
        <f t="shared" ref="G193:G194" si="13">TEXT(F193,"aaa")</f>
        <v>月</v>
      </c>
      <c r="H193" s="42"/>
      <c r="I193" s="43" t="s">
        <v>109</v>
      </c>
      <c r="J193" s="17">
        <v>6.9444444444444441E-3</v>
      </c>
      <c r="K193" s="17">
        <v>0.125</v>
      </c>
      <c r="L193" s="17">
        <v>0</v>
      </c>
      <c r="M193" s="17">
        <v>0</v>
      </c>
      <c r="N193" s="16"/>
      <c r="O193" s="16"/>
    </row>
    <row r="194" spans="1:15" s="18" customFormat="1" x14ac:dyDescent="0.55000000000000004">
      <c r="A194" s="80" t="s">
        <v>30</v>
      </c>
      <c r="B194" s="16" t="s">
        <v>31</v>
      </c>
      <c r="C194" s="16" t="s">
        <v>124</v>
      </c>
      <c r="D194" s="16" t="s">
        <v>67</v>
      </c>
      <c r="E194" s="16">
        <v>8</v>
      </c>
      <c r="F194" s="42">
        <v>45320</v>
      </c>
      <c r="G194" s="42" t="str">
        <f t="shared" si="13"/>
        <v>月</v>
      </c>
      <c r="H194" s="42"/>
      <c r="I194" s="43" t="s">
        <v>109</v>
      </c>
      <c r="J194" s="17">
        <v>6.9444444444444441E-3</v>
      </c>
      <c r="K194" s="17">
        <v>0.125</v>
      </c>
      <c r="L194" s="17">
        <v>0</v>
      </c>
      <c r="M194" s="17">
        <v>0</v>
      </c>
      <c r="N194" s="16"/>
      <c r="O194" s="16"/>
    </row>
    <row r="195" spans="1:15" s="4" customFormat="1" x14ac:dyDescent="0.55000000000000004">
      <c r="A195" s="79" t="s">
        <v>30</v>
      </c>
      <c r="B195" s="11" t="s">
        <v>24</v>
      </c>
      <c r="C195" s="11" t="s">
        <v>150</v>
      </c>
      <c r="D195" s="11" t="s">
        <v>67</v>
      </c>
      <c r="E195" s="11">
        <v>1</v>
      </c>
      <c r="F195" s="128">
        <v>45195</v>
      </c>
      <c r="G195" s="128" t="str">
        <f>TEXT(F195,"aaa")</f>
        <v>火</v>
      </c>
      <c r="H195" s="128"/>
      <c r="I195" s="129" t="s">
        <v>112</v>
      </c>
      <c r="J195" s="12">
        <v>0</v>
      </c>
      <c r="K195" s="12">
        <v>6.25E-2</v>
      </c>
      <c r="L195" s="12">
        <v>0</v>
      </c>
      <c r="M195" s="12">
        <v>0</v>
      </c>
      <c r="N195" s="11"/>
      <c r="O195" s="11"/>
    </row>
    <row r="196" spans="1:15" s="4" customFormat="1" x14ac:dyDescent="0.55000000000000004">
      <c r="A196" s="79" t="s">
        <v>30</v>
      </c>
      <c r="B196" s="11" t="s">
        <v>24</v>
      </c>
      <c r="C196" s="11" t="s">
        <v>150</v>
      </c>
      <c r="D196" s="11" t="s">
        <v>67</v>
      </c>
      <c r="E196" s="11">
        <v>2</v>
      </c>
      <c r="F196" s="128">
        <v>45202</v>
      </c>
      <c r="G196" s="128" t="str">
        <f t="shared" ref="G196:G201" si="14">TEXT(F196,"aaa")</f>
        <v>火</v>
      </c>
      <c r="H196" s="128"/>
      <c r="I196" s="40" t="s">
        <v>109</v>
      </c>
      <c r="J196" s="12">
        <v>6.9444444444444441E-3</v>
      </c>
      <c r="K196" s="12">
        <v>0.125</v>
      </c>
      <c r="L196" s="12">
        <v>0</v>
      </c>
      <c r="M196" s="12">
        <v>0</v>
      </c>
      <c r="N196" s="11"/>
      <c r="O196" s="11"/>
    </row>
    <row r="197" spans="1:15" s="4" customFormat="1" x14ac:dyDescent="0.55000000000000004">
      <c r="A197" s="79" t="s">
        <v>30</v>
      </c>
      <c r="B197" s="11" t="s">
        <v>24</v>
      </c>
      <c r="C197" s="11" t="s">
        <v>150</v>
      </c>
      <c r="D197" s="11" t="s">
        <v>67</v>
      </c>
      <c r="E197" s="11">
        <v>3</v>
      </c>
      <c r="F197" s="128">
        <v>45216</v>
      </c>
      <c r="G197" s="128" t="str">
        <f t="shared" si="14"/>
        <v>火</v>
      </c>
      <c r="H197" s="128"/>
      <c r="I197" s="40" t="s">
        <v>109</v>
      </c>
      <c r="J197" s="12">
        <v>6.9444444444444441E-3</v>
      </c>
      <c r="K197" s="12">
        <v>0.125</v>
      </c>
      <c r="L197" s="12">
        <v>0</v>
      </c>
      <c r="M197" s="12">
        <v>0</v>
      </c>
      <c r="N197" s="11"/>
      <c r="O197" s="11"/>
    </row>
    <row r="198" spans="1:15" s="4" customFormat="1" x14ac:dyDescent="0.55000000000000004">
      <c r="A198" s="79" t="s">
        <v>30</v>
      </c>
      <c r="B198" s="11" t="s">
        <v>24</v>
      </c>
      <c r="C198" s="11" t="s">
        <v>150</v>
      </c>
      <c r="D198" s="11" t="s">
        <v>67</v>
      </c>
      <c r="E198" s="11">
        <v>4</v>
      </c>
      <c r="F198" s="128">
        <v>45230</v>
      </c>
      <c r="G198" s="128" t="str">
        <f t="shared" si="14"/>
        <v>火</v>
      </c>
      <c r="H198" s="128"/>
      <c r="I198" s="40" t="s">
        <v>109</v>
      </c>
      <c r="J198" s="12">
        <v>6.9444444444444441E-3</v>
      </c>
      <c r="K198" s="12">
        <v>0.125</v>
      </c>
      <c r="L198" s="12">
        <v>0</v>
      </c>
      <c r="M198" s="12">
        <v>0</v>
      </c>
      <c r="N198" s="11"/>
      <c r="O198" s="11"/>
    </row>
    <row r="199" spans="1:15" s="4" customFormat="1" x14ac:dyDescent="0.55000000000000004">
      <c r="A199" s="79" t="s">
        <v>30</v>
      </c>
      <c r="B199" s="11" t="s">
        <v>149</v>
      </c>
      <c r="C199" s="11" t="s">
        <v>150</v>
      </c>
      <c r="D199" s="11" t="s">
        <v>67</v>
      </c>
      <c r="E199" s="11">
        <v>5</v>
      </c>
      <c r="F199" s="128">
        <v>45244</v>
      </c>
      <c r="G199" s="128" t="str">
        <f t="shared" si="14"/>
        <v>火</v>
      </c>
      <c r="H199" s="128"/>
      <c r="I199" s="40" t="s">
        <v>109</v>
      </c>
      <c r="J199" s="12">
        <v>6.9444444444444441E-3</v>
      </c>
      <c r="K199" s="12">
        <v>0.125</v>
      </c>
      <c r="L199" s="12">
        <v>0</v>
      </c>
      <c r="M199" s="12">
        <v>0</v>
      </c>
      <c r="N199" s="11"/>
      <c r="O199" s="11"/>
    </row>
    <row r="200" spans="1:15" s="4" customFormat="1" x14ac:dyDescent="0.55000000000000004">
      <c r="A200" s="79" t="s">
        <v>30</v>
      </c>
      <c r="B200" s="11" t="s">
        <v>149</v>
      </c>
      <c r="C200" s="11" t="s">
        <v>150</v>
      </c>
      <c r="D200" s="11" t="s">
        <v>67</v>
      </c>
      <c r="E200" s="11">
        <v>6</v>
      </c>
      <c r="F200" s="128">
        <v>45258</v>
      </c>
      <c r="G200" s="128" t="str">
        <f t="shared" si="14"/>
        <v>火</v>
      </c>
      <c r="H200" s="128"/>
      <c r="I200" s="40" t="s">
        <v>109</v>
      </c>
      <c r="J200" s="12">
        <v>6.9444444444444441E-3</v>
      </c>
      <c r="K200" s="12">
        <v>0.125</v>
      </c>
      <c r="L200" s="12">
        <v>0</v>
      </c>
      <c r="M200" s="12">
        <v>0</v>
      </c>
      <c r="N200" s="11"/>
      <c r="O200" s="11"/>
    </row>
    <row r="201" spans="1:15" s="4" customFormat="1" x14ac:dyDescent="0.55000000000000004">
      <c r="A201" s="79" t="s">
        <v>30</v>
      </c>
      <c r="B201" s="11" t="s">
        <v>149</v>
      </c>
      <c r="C201" s="11" t="s">
        <v>150</v>
      </c>
      <c r="D201" s="11" t="s">
        <v>67</v>
      </c>
      <c r="E201" s="11">
        <v>7</v>
      </c>
      <c r="F201" s="128">
        <v>45272</v>
      </c>
      <c r="G201" s="128" t="str">
        <f t="shared" si="14"/>
        <v>火</v>
      </c>
      <c r="H201" s="128"/>
      <c r="I201" s="40" t="s">
        <v>109</v>
      </c>
      <c r="J201" s="12">
        <v>6.9444444444444441E-3</v>
      </c>
      <c r="K201" s="12">
        <v>0.125</v>
      </c>
      <c r="L201" s="12">
        <v>0</v>
      </c>
      <c r="M201" s="12">
        <v>0</v>
      </c>
      <c r="N201" s="11"/>
      <c r="O201" s="11"/>
    </row>
    <row r="202" spans="1:15" s="4" customFormat="1" x14ac:dyDescent="0.55000000000000004">
      <c r="A202" s="79" t="s">
        <v>30</v>
      </c>
      <c r="B202" s="11" t="s">
        <v>149</v>
      </c>
      <c r="C202" s="11" t="s">
        <v>150</v>
      </c>
      <c r="D202" s="11" t="s">
        <v>67</v>
      </c>
      <c r="E202" s="11">
        <v>8</v>
      </c>
      <c r="F202" s="128">
        <v>44935</v>
      </c>
      <c r="G202" s="128" t="str">
        <f>TEXT(F202,"aaa")</f>
        <v>月</v>
      </c>
      <c r="H202" s="128"/>
      <c r="I202" s="40" t="s">
        <v>109</v>
      </c>
      <c r="J202" s="12">
        <v>6.9444444444444441E-3</v>
      </c>
      <c r="K202" s="12">
        <v>0.125</v>
      </c>
      <c r="L202" s="12">
        <v>0</v>
      </c>
      <c r="M202" s="12">
        <v>0</v>
      </c>
      <c r="N202" s="11"/>
      <c r="O202" s="11"/>
    </row>
    <row r="203" spans="1:15" s="18" customFormat="1" x14ac:dyDescent="0.55000000000000004">
      <c r="A203" s="80" t="s">
        <v>30</v>
      </c>
      <c r="B203" s="16" t="s">
        <v>27</v>
      </c>
      <c r="C203" s="16" t="s">
        <v>126</v>
      </c>
      <c r="D203" s="16" t="s">
        <v>67</v>
      </c>
      <c r="E203" s="16">
        <v>1</v>
      </c>
      <c r="F203" s="42">
        <v>45195</v>
      </c>
      <c r="G203" s="42" t="str">
        <f t="shared" ref="G203:G207" si="15">TEXT(F203,"aaa")</f>
        <v>火</v>
      </c>
      <c r="H203" s="42"/>
      <c r="I203" s="43" t="s">
        <v>114</v>
      </c>
      <c r="J203" s="17">
        <v>0</v>
      </c>
      <c r="K203" s="17">
        <v>6.25E-2</v>
      </c>
      <c r="L203" s="17">
        <v>0</v>
      </c>
      <c r="M203" s="17">
        <v>0</v>
      </c>
      <c r="N203" s="16"/>
      <c r="O203" s="16"/>
    </row>
    <row r="204" spans="1:15" s="18" customFormat="1" x14ac:dyDescent="0.55000000000000004">
      <c r="A204" s="80" t="s">
        <v>30</v>
      </c>
      <c r="B204" s="16" t="s">
        <v>27</v>
      </c>
      <c r="C204" s="16" t="s">
        <v>126</v>
      </c>
      <c r="D204" s="16" t="s">
        <v>67</v>
      </c>
      <c r="E204" s="16">
        <v>2</v>
      </c>
      <c r="F204" s="42">
        <v>45209</v>
      </c>
      <c r="G204" s="42" t="str">
        <f t="shared" si="15"/>
        <v>火</v>
      </c>
      <c r="H204" s="42"/>
      <c r="I204" s="43" t="s">
        <v>109</v>
      </c>
      <c r="J204" s="17">
        <v>6.9444444444444441E-3</v>
      </c>
      <c r="K204" s="17">
        <v>0.125</v>
      </c>
      <c r="L204" s="17">
        <v>0</v>
      </c>
      <c r="M204" s="17">
        <v>0</v>
      </c>
      <c r="N204" s="16"/>
      <c r="O204" s="16"/>
    </row>
    <row r="205" spans="1:15" s="18" customFormat="1" x14ac:dyDescent="0.55000000000000004">
      <c r="A205" s="80" t="s">
        <v>30</v>
      </c>
      <c r="B205" s="16" t="s">
        <v>27</v>
      </c>
      <c r="C205" s="16" t="s">
        <v>126</v>
      </c>
      <c r="D205" s="16" t="s">
        <v>67</v>
      </c>
      <c r="E205" s="16">
        <v>3</v>
      </c>
      <c r="F205" s="42">
        <v>45223</v>
      </c>
      <c r="G205" s="42" t="str">
        <f t="shared" si="15"/>
        <v>火</v>
      </c>
      <c r="H205" s="42"/>
      <c r="I205" s="43" t="s">
        <v>109</v>
      </c>
      <c r="J205" s="17">
        <v>6.9444444444444441E-3</v>
      </c>
      <c r="K205" s="17">
        <v>0.125</v>
      </c>
      <c r="L205" s="17">
        <v>0</v>
      </c>
      <c r="M205" s="17">
        <v>0</v>
      </c>
      <c r="N205" s="16"/>
      <c r="O205" s="16"/>
    </row>
    <row r="206" spans="1:15" s="18" customFormat="1" x14ac:dyDescent="0.55000000000000004">
      <c r="A206" s="80" t="s">
        <v>30</v>
      </c>
      <c r="B206" s="16" t="s">
        <v>27</v>
      </c>
      <c r="C206" s="16" t="s">
        <v>126</v>
      </c>
      <c r="D206" s="16" t="s">
        <v>67</v>
      </c>
      <c r="E206" s="16">
        <v>4</v>
      </c>
      <c r="F206" s="42">
        <v>45237</v>
      </c>
      <c r="G206" s="42" t="str">
        <f t="shared" si="15"/>
        <v>火</v>
      </c>
      <c r="H206" s="42"/>
      <c r="I206" s="43" t="s">
        <v>109</v>
      </c>
      <c r="J206" s="17">
        <v>6.9444444444444441E-3</v>
      </c>
      <c r="K206" s="17">
        <v>0.125</v>
      </c>
      <c r="L206" s="17">
        <v>0</v>
      </c>
      <c r="M206" s="17">
        <v>0</v>
      </c>
      <c r="N206" s="16"/>
      <c r="O206" s="16"/>
    </row>
    <row r="207" spans="1:15" s="18" customFormat="1" x14ac:dyDescent="0.55000000000000004">
      <c r="A207" s="80" t="s">
        <v>30</v>
      </c>
      <c r="B207" s="16" t="s">
        <v>27</v>
      </c>
      <c r="C207" s="16" t="s">
        <v>126</v>
      </c>
      <c r="D207" s="16" t="s">
        <v>67</v>
      </c>
      <c r="E207" s="16">
        <v>5</v>
      </c>
      <c r="F207" s="42">
        <v>45251</v>
      </c>
      <c r="G207" s="42" t="str">
        <f t="shared" si="15"/>
        <v>火</v>
      </c>
      <c r="H207" s="42"/>
      <c r="I207" s="43" t="s">
        <v>109</v>
      </c>
      <c r="J207" s="17">
        <v>6.9444444444444441E-3</v>
      </c>
      <c r="K207" s="17">
        <v>0.125</v>
      </c>
      <c r="L207" s="17">
        <v>0</v>
      </c>
      <c r="M207" s="17">
        <v>0</v>
      </c>
      <c r="N207" s="16"/>
      <c r="O207" s="16"/>
    </row>
    <row r="208" spans="1:15" s="18" customFormat="1" x14ac:dyDescent="0.55000000000000004">
      <c r="A208" s="80" t="s">
        <v>30</v>
      </c>
      <c r="B208" s="16" t="s">
        <v>27</v>
      </c>
      <c r="C208" s="16" t="s">
        <v>126</v>
      </c>
      <c r="D208" s="16" t="s">
        <v>67</v>
      </c>
      <c r="E208" s="16">
        <v>6</v>
      </c>
      <c r="F208" s="42">
        <v>45265</v>
      </c>
      <c r="G208" s="42" t="str">
        <f>TEXT(F208,"aaa")</f>
        <v>火</v>
      </c>
      <c r="H208" s="42"/>
      <c r="I208" s="43" t="s">
        <v>109</v>
      </c>
      <c r="J208" s="17">
        <v>6.9444444444444441E-3</v>
      </c>
      <c r="K208" s="17">
        <v>0.125</v>
      </c>
      <c r="L208" s="17">
        <v>0</v>
      </c>
      <c r="M208" s="17">
        <v>0</v>
      </c>
      <c r="N208" s="16"/>
      <c r="O208" s="16"/>
    </row>
    <row r="209" spans="1:15" s="18" customFormat="1" x14ac:dyDescent="0.55000000000000004">
      <c r="A209" s="80" t="s">
        <v>30</v>
      </c>
      <c r="B209" s="16" t="s">
        <v>27</v>
      </c>
      <c r="C209" s="16" t="s">
        <v>126</v>
      </c>
      <c r="D209" s="16" t="s">
        <v>67</v>
      </c>
      <c r="E209" s="16">
        <v>7</v>
      </c>
      <c r="F209" s="42">
        <v>45279</v>
      </c>
      <c r="G209" s="42" t="str">
        <f t="shared" ref="G209:G229" si="16">TEXT(F209,"aaa")</f>
        <v>火</v>
      </c>
      <c r="H209" s="42"/>
      <c r="I209" s="43" t="s">
        <v>109</v>
      </c>
      <c r="J209" s="17">
        <v>6.9444444444444441E-3</v>
      </c>
      <c r="K209" s="17">
        <v>0.125</v>
      </c>
      <c r="L209" s="17">
        <v>0</v>
      </c>
      <c r="M209" s="17">
        <v>0</v>
      </c>
      <c r="N209" s="16"/>
      <c r="O209" s="16"/>
    </row>
    <row r="210" spans="1:15" s="18" customFormat="1" x14ac:dyDescent="0.55000000000000004">
      <c r="A210" s="80" t="s">
        <v>30</v>
      </c>
      <c r="B210" s="16" t="s">
        <v>27</v>
      </c>
      <c r="C210" s="16" t="s">
        <v>126</v>
      </c>
      <c r="D210" s="16" t="s">
        <v>67</v>
      </c>
      <c r="E210" s="16">
        <v>8</v>
      </c>
      <c r="F210" s="42">
        <v>45307</v>
      </c>
      <c r="G210" s="42" t="str">
        <f t="shared" si="16"/>
        <v>火</v>
      </c>
      <c r="H210" s="42"/>
      <c r="I210" s="43" t="s">
        <v>109</v>
      </c>
      <c r="J210" s="17">
        <v>6.9444444444444441E-3</v>
      </c>
      <c r="K210" s="17">
        <v>0.125</v>
      </c>
      <c r="L210" s="17">
        <v>0</v>
      </c>
      <c r="M210" s="17">
        <v>0</v>
      </c>
      <c r="N210" s="16"/>
      <c r="O210" s="16"/>
    </row>
    <row r="211" spans="1:15" s="4" customFormat="1" x14ac:dyDescent="0.55000000000000004">
      <c r="A211" s="79" t="s">
        <v>30</v>
      </c>
      <c r="B211" s="11" t="s">
        <v>120</v>
      </c>
      <c r="C211" s="138" t="s">
        <v>153</v>
      </c>
      <c r="D211" s="11" t="s">
        <v>67</v>
      </c>
      <c r="E211" s="11">
        <v>1</v>
      </c>
      <c r="F211" s="39">
        <v>45175</v>
      </c>
      <c r="G211" s="39" t="str">
        <f t="shared" si="16"/>
        <v>水</v>
      </c>
      <c r="H211" s="39"/>
      <c r="I211" s="40" t="s">
        <v>122</v>
      </c>
      <c r="J211" s="12">
        <v>0</v>
      </c>
      <c r="K211" s="12">
        <v>8.3333333333333329E-2</v>
      </c>
      <c r="L211" s="12">
        <v>0</v>
      </c>
      <c r="M211" s="12">
        <v>0</v>
      </c>
      <c r="N211" s="11"/>
      <c r="O211" s="11"/>
    </row>
    <row r="212" spans="1:15" s="4" customFormat="1" x14ac:dyDescent="0.55000000000000004">
      <c r="A212" s="79" t="s">
        <v>30</v>
      </c>
      <c r="B212" s="11" t="s">
        <v>120</v>
      </c>
      <c r="C212" s="138" t="s">
        <v>153</v>
      </c>
      <c r="D212" s="11" t="s">
        <v>67</v>
      </c>
      <c r="E212" s="11">
        <v>2</v>
      </c>
      <c r="F212" s="39">
        <v>45196</v>
      </c>
      <c r="G212" s="39" t="str">
        <f t="shared" si="16"/>
        <v>水</v>
      </c>
      <c r="H212" s="39"/>
      <c r="I212" s="40" t="s">
        <v>122</v>
      </c>
      <c r="J212" s="12">
        <v>0</v>
      </c>
      <c r="K212" s="12">
        <v>8.3333333333333329E-2</v>
      </c>
      <c r="L212" s="12">
        <v>0</v>
      </c>
      <c r="M212" s="12">
        <v>0</v>
      </c>
      <c r="N212" s="11"/>
      <c r="O212" s="11"/>
    </row>
    <row r="213" spans="1:15" s="4" customFormat="1" x14ac:dyDescent="0.55000000000000004">
      <c r="A213" s="79" t="s">
        <v>30</v>
      </c>
      <c r="B213" s="11" t="s">
        <v>120</v>
      </c>
      <c r="C213" s="139" t="s">
        <v>153</v>
      </c>
      <c r="D213" s="11" t="s">
        <v>67</v>
      </c>
      <c r="E213" s="11">
        <v>3</v>
      </c>
      <c r="F213" s="39">
        <v>45203</v>
      </c>
      <c r="G213" s="39" t="str">
        <f t="shared" si="16"/>
        <v>水</v>
      </c>
      <c r="H213" s="39"/>
      <c r="I213" s="40" t="s">
        <v>123</v>
      </c>
      <c r="J213" s="12">
        <v>0</v>
      </c>
      <c r="K213" s="12">
        <v>8.3333333333333329E-2</v>
      </c>
      <c r="L213" s="12">
        <v>0</v>
      </c>
      <c r="M213" s="12">
        <v>0</v>
      </c>
      <c r="N213" s="11"/>
      <c r="O213" s="11"/>
    </row>
    <row r="214" spans="1:15" s="4" customFormat="1" x14ac:dyDescent="0.55000000000000004">
      <c r="A214" s="79" t="s">
        <v>30</v>
      </c>
      <c r="B214" s="11" t="s">
        <v>120</v>
      </c>
      <c r="C214" s="139" t="s">
        <v>153</v>
      </c>
      <c r="D214" s="11" t="s">
        <v>67</v>
      </c>
      <c r="E214" s="11">
        <v>4</v>
      </c>
      <c r="F214" s="39">
        <v>45210</v>
      </c>
      <c r="G214" s="39" t="str">
        <f t="shared" si="16"/>
        <v>水</v>
      </c>
      <c r="H214" s="39"/>
      <c r="I214" s="40" t="s">
        <v>123</v>
      </c>
      <c r="J214" s="12">
        <v>0</v>
      </c>
      <c r="K214" s="12">
        <v>8.3333333333333329E-2</v>
      </c>
      <c r="L214" s="12">
        <v>0</v>
      </c>
      <c r="M214" s="12">
        <v>0</v>
      </c>
      <c r="N214" s="11"/>
      <c r="O214" s="11"/>
    </row>
    <row r="215" spans="1:15" s="4" customFormat="1" x14ac:dyDescent="0.55000000000000004">
      <c r="A215" s="79" t="s">
        <v>30</v>
      </c>
      <c r="B215" s="11" t="s">
        <v>120</v>
      </c>
      <c r="C215" s="139" t="s">
        <v>153</v>
      </c>
      <c r="D215" s="11" t="s">
        <v>67</v>
      </c>
      <c r="E215" s="11">
        <v>5</v>
      </c>
      <c r="F215" s="39">
        <v>45217</v>
      </c>
      <c r="G215" s="39" t="str">
        <f t="shared" si="16"/>
        <v>水</v>
      </c>
      <c r="H215" s="39"/>
      <c r="I215" s="40" t="s">
        <v>123</v>
      </c>
      <c r="J215" s="12">
        <v>0</v>
      </c>
      <c r="K215" s="12">
        <v>8.3333333333333329E-2</v>
      </c>
      <c r="L215" s="12">
        <v>0</v>
      </c>
      <c r="M215" s="12">
        <v>0</v>
      </c>
      <c r="N215" s="11"/>
      <c r="O215" s="11"/>
    </row>
    <row r="216" spans="1:15" s="4" customFormat="1" x14ac:dyDescent="0.55000000000000004">
      <c r="A216" s="79" t="s">
        <v>30</v>
      </c>
      <c r="B216" s="11" t="s">
        <v>120</v>
      </c>
      <c r="C216" s="139" t="s">
        <v>153</v>
      </c>
      <c r="D216" s="11" t="s">
        <v>67</v>
      </c>
      <c r="E216" s="11">
        <v>6</v>
      </c>
      <c r="F216" s="39">
        <v>45231</v>
      </c>
      <c r="G216" s="39" t="str">
        <f t="shared" si="16"/>
        <v>水</v>
      </c>
      <c r="H216" s="39"/>
      <c r="I216" s="40" t="s">
        <v>123</v>
      </c>
      <c r="J216" s="12">
        <v>0</v>
      </c>
      <c r="K216" s="12">
        <v>8.3333333333333329E-2</v>
      </c>
      <c r="L216" s="12">
        <v>0</v>
      </c>
      <c r="M216" s="12">
        <v>0</v>
      </c>
      <c r="N216" s="11"/>
      <c r="O216" s="11"/>
    </row>
    <row r="217" spans="1:15" s="4" customFormat="1" x14ac:dyDescent="0.55000000000000004">
      <c r="A217" s="79" t="s">
        <v>30</v>
      </c>
      <c r="B217" s="11" t="s">
        <v>120</v>
      </c>
      <c r="C217" s="139" t="s">
        <v>153</v>
      </c>
      <c r="D217" s="11" t="s">
        <v>67</v>
      </c>
      <c r="E217" s="11">
        <v>7</v>
      </c>
      <c r="F217" s="39">
        <v>45238</v>
      </c>
      <c r="G217" s="39" t="str">
        <f t="shared" si="16"/>
        <v>水</v>
      </c>
      <c r="H217" s="39"/>
      <c r="I217" s="40" t="s">
        <v>123</v>
      </c>
      <c r="J217" s="12">
        <v>0</v>
      </c>
      <c r="K217" s="12">
        <v>8.3333333333333329E-2</v>
      </c>
      <c r="L217" s="12">
        <v>0</v>
      </c>
      <c r="M217" s="12">
        <v>0</v>
      </c>
      <c r="N217" s="11"/>
      <c r="O217" s="11"/>
    </row>
    <row r="218" spans="1:15" s="4" customFormat="1" x14ac:dyDescent="0.55000000000000004">
      <c r="A218" s="79" t="s">
        <v>30</v>
      </c>
      <c r="B218" s="11" t="s">
        <v>120</v>
      </c>
      <c r="C218" s="139" t="s">
        <v>153</v>
      </c>
      <c r="D218" s="11" t="s">
        <v>67</v>
      </c>
      <c r="E218" s="11">
        <v>8</v>
      </c>
      <c r="F218" s="39">
        <v>45245</v>
      </c>
      <c r="G218" s="39" t="str">
        <f t="shared" si="16"/>
        <v>水</v>
      </c>
      <c r="H218" s="39"/>
      <c r="I218" s="40" t="s">
        <v>123</v>
      </c>
      <c r="J218" s="12">
        <v>0</v>
      </c>
      <c r="K218" s="12">
        <v>8.3333333333333329E-2</v>
      </c>
      <c r="L218" s="12">
        <v>0</v>
      </c>
      <c r="M218" s="12">
        <v>0</v>
      </c>
      <c r="N218" s="11"/>
      <c r="O218" s="11"/>
    </row>
    <row r="219" spans="1:15" s="4" customFormat="1" x14ac:dyDescent="0.55000000000000004">
      <c r="A219" s="79" t="s">
        <v>30</v>
      </c>
      <c r="B219" s="11" t="s">
        <v>120</v>
      </c>
      <c r="C219" s="138" t="s">
        <v>153</v>
      </c>
      <c r="D219" s="11" t="s">
        <v>67</v>
      </c>
      <c r="E219" s="11">
        <v>9</v>
      </c>
      <c r="F219" s="39">
        <v>45252</v>
      </c>
      <c r="G219" s="39" t="str">
        <f t="shared" si="16"/>
        <v>水</v>
      </c>
      <c r="H219" s="39"/>
      <c r="I219" s="40" t="s">
        <v>123</v>
      </c>
      <c r="J219" s="12">
        <v>0</v>
      </c>
      <c r="K219" s="12">
        <v>8.3333333333333329E-2</v>
      </c>
      <c r="L219" s="12">
        <v>0</v>
      </c>
      <c r="M219" s="12">
        <v>0</v>
      </c>
      <c r="N219" s="11"/>
      <c r="O219" s="11"/>
    </row>
    <row r="220" spans="1:15" s="4" customFormat="1" x14ac:dyDescent="0.55000000000000004">
      <c r="A220" s="79" t="s">
        <v>30</v>
      </c>
      <c r="B220" s="11" t="s">
        <v>120</v>
      </c>
      <c r="C220" s="138" t="s">
        <v>153</v>
      </c>
      <c r="D220" s="11" t="s">
        <v>67</v>
      </c>
      <c r="E220" s="11">
        <v>10</v>
      </c>
      <c r="F220" s="39">
        <v>45259</v>
      </c>
      <c r="G220" s="39" t="str">
        <f t="shared" si="16"/>
        <v>水</v>
      </c>
      <c r="H220" s="39"/>
      <c r="I220" s="40" t="s">
        <v>123</v>
      </c>
      <c r="J220" s="12">
        <v>0</v>
      </c>
      <c r="K220" s="12">
        <v>8.3333333333333329E-2</v>
      </c>
      <c r="L220" s="12">
        <v>0</v>
      </c>
      <c r="M220" s="12">
        <v>0</v>
      </c>
      <c r="N220" s="11"/>
      <c r="O220" s="11"/>
    </row>
    <row r="221" spans="1:15" s="4" customFormat="1" x14ac:dyDescent="0.55000000000000004">
      <c r="A221" s="79" t="s">
        <v>30</v>
      </c>
      <c r="B221" s="11" t="s">
        <v>120</v>
      </c>
      <c r="C221" s="139" t="s">
        <v>153</v>
      </c>
      <c r="D221" s="11" t="s">
        <v>67</v>
      </c>
      <c r="E221" s="11">
        <v>11</v>
      </c>
      <c r="F221" s="39">
        <v>45266</v>
      </c>
      <c r="G221" s="39" t="str">
        <f t="shared" si="16"/>
        <v>水</v>
      </c>
      <c r="H221" s="39"/>
      <c r="I221" s="40" t="s">
        <v>123</v>
      </c>
      <c r="J221" s="12">
        <v>0</v>
      </c>
      <c r="K221" s="12">
        <v>8.3333333333333329E-2</v>
      </c>
      <c r="L221" s="12">
        <v>0</v>
      </c>
      <c r="M221" s="12">
        <v>0</v>
      </c>
      <c r="N221" s="11"/>
      <c r="O221" s="11"/>
    </row>
    <row r="222" spans="1:15" s="4" customFormat="1" x14ac:dyDescent="0.55000000000000004">
      <c r="A222" s="79" t="s">
        <v>30</v>
      </c>
      <c r="B222" s="11" t="s">
        <v>120</v>
      </c>
      <c r="C222" s="139" t="s">
        <v>153</v>
      </c>
      <c r="D222" s="11" t="s">
        <v>67</v>
      </c>
      <c r="E222" s="11">
        <v>12</v>
      </c>
      <c r="F222" s="39">
        <v>45273</v>
      </c>
      <c r="G222" s="39" t="str">
        <f t="shared" si="16"/>
        <v>水</v>
      </c>
      <c r="H222" s="39"/>
      <c r="I222" s="40" t="s">
        <v>123</v>
      </c>
      <c r="J222" s="12">
        <v>0</v>
      </c>
      <c r="K222" s="12">
        <v>8.3333333333333329E-2</v>
      </c>
      <c r="L222" s="12">
        <v>0</v>
      </c>
      <c r="M222" s="12">
        <v>0</v>
      </c>
      <c r="N222" s="11"/>
      <c r="O222" s="11"/>
    </row>
    <row r="223" spans="1:15" s="4" customFormat="1" x14ac:dyDescent="0.55000000000000004">
      <c r="A223" s="79" t="s">
        <v>30</v>
      </c>
      <c r="B223" s="11" t="s">
        <v>120</v>
      </c>
      <c r="C223" s="139" t="s">
        <v>153</v>
      </c>
      <c r="D223" s="11" t="s">
        <v>67</v>
      </c>
      <c r="E223" s="11">
        <v>13</v>
      </c>
      <c r="F223" s="39">
        <v>45280</v>
      </c>
      <c r="G223" s="39" t="str">
        <f t="shared" si="16"/>
        <v>水</v>
      </c>
      <c r="H223" s="39"/>
      <c r="I223" s="40" t="s">
        <v>123</v>
      </c>
      <c r="J223" s="12">
        <v>0</v>
      </c>
      <c r="K223" s="12">
        <v>8.3333333333333329E-2</v>
      </c>
      <c r="L223" s="12">
        <v>0</v>
      </c>
      <c r="M223" s="12">
        <v>0</v>
      </c>
      <c r="N223" s="11"/>
      <c r="O223" s="11"/>
    </row>
    <row r="224" spans="1:15" s="4" customFormat="1" x14ac:dyDescent="0.55000000000000004">
      <c r="A224" s="79" t="s">
        <v>30</v>
      </c>
      <c r="B224" s="11" t="s">
        <v>120</v>
      </c>
      <c r="C224" s="139" t="s">
        <v>153</v>
      </c>
      <c r="D224" s="11" t="s">
        <v>67</v>
      </c>
      <c r="E224" s="11">
        <v>14</v>
      </c>
      <c r="F224" s="39">
        <v>45301</v>
      </c>
      <c r="G224" s="39" t="str">
        <f t="shared" si="16"/>
        <v>水</v>
      </c>
      <c r="H224" s="39"/>
      <c r="I224" s="40" t="s">
        <v>123</v>
      </c>
      <c r="J224" s="12">
        <v>0</v>
      </c>
      <c r="K224" s="12">
        <v>8.3333333333333329E-2</v>
      </c>
      <c r="L224" s="12">
        <v>0</v>
      </c>
      <c r="M224" s="12">
        <v>0</v>
      </c>
      <c r="N224" s="11"/>
      <c r="O224" s="11"/>
    </row>
    <row r="225" spans="1:15" s="4" customFormat="1" x14ac:dyDescent="0.55000000000000004">
      <c r="A225" s="79" t="s">
        <v>30</v>
      </c>
      <c r="B225" s="11" t="s">
        <v>120</v>
      </c>
      <c r="C225" s="139" t="s">
        <v>153</v>
      </c>
      <c r="D225" s="11" t="s">
        <v>67</v>
      </c>
      <c r="E225" s="11">
        <v>15</v>
      </c>
      <c r="F225" s="39">
        <v>45308</v>
      </c>
      <c r="G225" s="39" t="str">
        <f t="shared" si="16"/>
        <v>水</v>
      </c>
      <c r="H225" s="39"/>
      <c r="I225" s="40" t="s">
        <v>123</v>
      </c>
      <c r="J225" s="12">
        <v>0</v>
      </c>
      <c r="K225" s="12">
        <v>8.3333333333333329E-2</v>
      </c>
      <c r="L225" s="12">
        <v>0</v>
      </c>
      <c r="M225" s="12">
        <v>0</v>
      </c>
      <c r="N225" s="11"/>
      <c r="O225" s="11"/>
    </row>
    <row r="226" spans="1:15" s="4" customFormat="1" x14ac:dyDescent="0.55000000000000004">
      <c r="A226" s="79" t="s">
        <v>30</v>
      </c>
      <c r="B226" s="11" t="s">
        <v>120</v>
      </c>
      <c r="C226" s="139" t="s">
        <v>153</v>
      </c>
      <c r="D226" s="11" t="s">
        <v>67</v>
      </c>
      <c r="E226" s="11">
        <v>16</v>
      </c>
      <c r="F226" s="39">
        <v>45315</v>
      </c>
      <c r="G226" s="39" t="str">
        <f t="shared" si="16"/>
        <v>水</v>
      </c>
      <c r="H226" s="39"/>
      <c r="I226" s="40" t="s">
        <v>123</v>
      </c>
      <c r="J226" s="12">
        <v>0</v>
      </c>
      <c r="K226" s="12">
        <v>8.3333333333333329E-2</v>
      </c>
      <c r="L226" s="12">
        <v>0</v>
      </c>
      <c r="M226" s="12">
        <v>0</v>
      </c>
      <c r="N226" s="11"/>
      <c r="O226" s="11"/>
    </row>
    <row r="227" spans="1:15" s="4" customFormat="1" x14ac:dyDescent="0.55000000000000004">
      <c r="A227" s="79" t="s">
        <v>30</v>
      </c>
      <c r="B227" s="11" t="s">
        <v>120</v>
      </c>
      <c r="C227" s="139" t="s">
        <v>153</v>
      </c>
      <c r="D227" s="11" t="s">
        <v>67</v>
      </c>
      <c r="E227" s="11">
        <v>17</v>
      </c>
      <c r="F227" s="39">
        <v>45322</v>
      </c>
      <c r="G227" s="39" t="str">
        <f t="shared" si="16"/>
        <v>水</v>
      </c>
      <c r="H227" s="39"/>
      <c r="I227" s="40" t="s">
        <v>123</v>
      </c>
      <c r="J227" s="12">
        <v>0</v>
      </c>
      <c r="K227" s="12">
        <v>8.3333333333333329E-2</v>
      </c>
      <c r="L227" s="12">
        <v>0</v>
      </c>
      <c r="M227" s="12">
        <v>0</v>
      </c>
      <c r="N227" s="11"/>
      <c r="O227" s="11"/>
    </row>
    <row r="228" spans="1:15" s="4" customFormat="1" x14ac:dyDescent="0.55000000000000004">
      <c r="A228" s="79" t="s">
        <v>30</v>
      </c>
      <c r="B228" s="11" t="s">
        <v>120</v>
      </c>
      <c r="C228" s="139" t="s">
        <v>153</v>
      </c>
      <c r="D228" s="11" t="s">
        <v>67</v>
      </c>
      <c r="E228" s="11">
        <v>18</v>
      </c>
      <c r="F228" s="39">
        <v>45329</v>
      </c>
      <c r="G228" s="39" t="str">
        <f t="shared" si="16"/>
        <v>水</v>
      </c>
      <c r="H228" s="39"/>
      <c r="I228" s="40" t="s">
        <v>123</v>
      </c>
      <c r="J228" s="12">
        <v>0</v>
      </c>
      <c r="K228" s="12">
        <v>8.3333333333333329E-2</v>
      </c>
      <c r="L228" s="12">
        <v>0</v>
      </c>
      <c r="M228" s="12">
        <v>0</v>
      </c>
      <c r="N228" s="11"/>
      <c r="O228" s="11"/>
    </row>
    <row r="229" spans="1:15" s="4" customFormat="1" x14ac:dyDescent="0.55000000000000004">
      <c r="A229" s="79" t="s">
        <v>30</v>
      </c>
      <c r="B229" s="11" t="s">
        <v>120</v>
      </c>
      <c r="C229" s="139" t="s">
        <v>153</v>
      </c>
      <c r="D229" s="11" t="s">
        <v>67</v>
      </c>
      <c r="E229" s="11">
        <v>19</v>
      </c>
      <c r="F229" s="39">
        <v>45336</v>
      </c>
      <c r="G229" s="39" t="str">
        <f t="shared" si="16"/>
        <v>水</v>
      </c>
      <c r="H229" s="39"/>
      <c r="I229" s="40" t="s">
        <v>123</v>
      </c>
      <c r="J229" s="12">
        <v>0</v>
      </c>
      <c r="K229" s="12">
        <v>8.3333333333333329E-2</v>
      </c>
      <c r="L229" s="12">
        <v>0</v>
      </c>
      <c r="M229" s="12">
        <v>0</v>
      </c>
      <c r="N229" s="11"/>
      <c r="O229" s="11"/>
    </row>
    <row r="230" spans="1:15" s="90" customFormat="1" x14ac:dyDescent="0.55000000000000004">
      <c r="A230" s="85" t="s">
        <v>30</v>
      </c>
      <c r="B230" s="86" t="s">
        <v>35</v>
      </c>
      <c r="C230" s="86" t="s">
        <v>247</v>
      </c>
      <c r="D230" s="86" t="s">
        <v>67</v>
      </c>
      <c r="E230" s="86">
        <v>1</v>
      </c>
      <c r="F230" s="87">
        <v>45197</v>
      </c>
      <c r="G230" s="87" t="str">
        <f>TEXT(F230,"aaa")</f>
        <v>木</v>
      </c>
      <c r="H230" s="87"/>
      <c r="I230" s="88" t="s">
        <v>112</v>
      </c>
      <c r="J230" s="89">
        <v>0</v>
      </c>
      <c r="K230" s="89">
        <v>6.25E-2</v>
      </c>
      <c r="L230" s="89">
        <v>0</v>
      </c>
      <c r="M230" s="89">
        <v>0</v>
      </c>
      <c r="N230" s="86"/>
      <c r="O230" s="86"/>
    </row>
    <row r="231" spans="1:15" s="90" customFormat="1" x14ac:dyDescent="0.55000000000000004">
      <c r="A231" s="85" t="s">
        <v>30</v>
      </c>
      <c r="B231" s="86" t="s">
        <v>35</v>
      </c>
      <c r="C231" s="86" t="s">
        <v>247</v>
      </c>
      <c r="D231" s="86" t="s">
        <v>67</v>
      </c>
      <c r="E231" s="86">
        <v>2</v>
      </c>
      <c r="F231" s="87">
        <v>45204</v>
      </c>
      <c r="G231" s="87" t="str">
        <f t="shared" ref="G231:G236" si="17">TEXT(F231,"aaa")</f>
        <v>木</v>
      </c>
      <c r="H231" s="87"/>
      <c r="I231" s="91" t="s">
        <v>109</v>
      </c>
      <c r="J231" s="89">
        <v>6.9444444444444441E-3</v>
      </c>
      <c r="K231" s="89">
        <v>0.125</v>
      </c>
      <c r="L231" s="89">
        <v>0</v>
      </c>
      <c r="M231" s="89">
        <v>0</v>
      </c>
      <c r="N231" s="86"/>
      <c r="O231" s="86"/>
    </row>
    <row r="232" spans="1:15" s="90" customFormat="1" x14ac:dyDescent="0.55000000000000004">
      <c r="A232" s="85" t="s">
        <v>30</v>
      </c>
      <c r="B232" s="86" t="s">
        <v>35</v>
      </c>
      <c r="C232" s="86" t="s">
        <v>247</v>
      </c>
      <c r="D232" s="86" t="s">
        <v>67</v>
      </c>
      <c r="E232" s="86">
        <v>3</v>
      </c>
      <c r="F232" s="87">
        <v>45218</v>
      </c>
      <c r="G232" s="87" t="str">
        <f t="shared" si="17"/>
        <v>木</v>
      </c>
      <c r="H232" s="87"/>
      <c r="I232" s="91" t="s">
        <v>109</v>
      </c>
      <c r="J232" s="89">
        <v>6.9444444444444441E-3</v>
      </c>
      <c r="K232" s="89">
        <v>0.125</v>
      </c>
      <c r="L232" s="89">
        <v>0</v>
      </c>
      <c r="M232" s="89">
        <v>0</v>
      </c>
      <c r="N232" s="86"/>
      <c r="O232" s="86"/>
    </row>
    <row r="233" spans="1:15" s="90" customFormat="1" x14ac:dyDescent="0.55000000000000004">
      <c r="A233" s="85" t="s">
        <v>30</v>
      </c>
      <c r="B233" s="86" t="s">
        <v>35</v>
      </c>
      <c r="C233" s="86" t="s">
        <v>247</v>
      </c>
      <c r="D233" s="86" t="s">
        <v>67</v>
      </c>
      <c r="E233" s="86">
        <v>4</v>
      </c>
      <c r="F233" s="87">
        <v>45232</v>
      </c>
      <c r="G233" s="87" t="str">
        <f t="shared" si="17"/>
        <v>木</v>
      </c>
      <c r="H233" s="87"/>
      <c r="I233" s="91" t="s">
        <v>109</v>
      </c>
      <c r="J233" s="89">
        <v>6.9444444444444441E-3</v>
      </c>
      <c r="K233" s="89">
        <v>0.125</v>
      </c>
      <c r="L233" s="89">
        <v>0</v>
      </c>
      <c r="M233" s="89">
        <v>0</v>
      </c>
      <c r="N233" s="86"/>
      <c r="O233" s="86"/>
    </row>
    <row r="234" spans="1:15" s="90" customFormat="1" x14ac:dyDescent="0.55000000000000004">
      <c r="A234" s="85" t="s">
        <v>30</v>
      </c>
      <c r="B234" s="86" t="s">
        <v>35</v>
      </c>
      <c r="C234" s="86" t="s">
        <v>247</v>
      </c>
      <c r="D234" s="86" t="s">
        <v>67</v>
      </c>
      <c r="E234" s="86">
        <v>5</v>
      </c>
      <c r="F234" s="87">
        <v>45246</v>
      </c>
      <c r="G234" s="87" t="str">
        <f t="shared" si="17"/>
        <v>木</v>
      </c>
      <c r="H234" s="87"/>
      <c r="I234" s="91" t="s">
        <v>109</v>
      </c>
      <c r="J234" s="89">
        <v>6.9444444444444441E-3</v>
      </c>
      <c r="K234" s="89">
        <v>0.125</v>
      </c>
      <c r="L234" s="89">
        <v>0</v>
      </c>
      <c r="M234" s="89">
        <v>0</v>
      </c>
      <c r="N234" s="86"/>
      <c r="O234" s="86"/>
    </row>
    <row r="235" spans="1:15" s="90" customFormat="1" x14ac:dyDescent="0.55000000000000004">
      <c r="A235" s="85" t="s">
        <v>30</v>
      </c>
      <c r="B235" s="86" t="s">
        <v>35</v>
      </c>
      <c r="C235" s="86" t="s">
        <v>247</v>
      </c>
      <c r="D235" s="86" t="s">
        <v>67</v>
      </c>
      <c r="E235" s="86">
        <v>6</v>
      </c>
      <c r="F235" s="87">
        <v>45260</v>
      </c>
      <c r="G235" s="87" t="str">
        <f t="shared" si="17"/>
        <v>木</v>
      </c>
      <c r="H235" s="87"/>
      <c r="I235" s="91" t="s">
        <v>109</v>
      </c>
      <c r="J235" s="89">
        <v>6.9444444444444441E-3</v>
      </c>
      <c r="K235" s="89">
        <v>0.125</v>
      </c>
      <c r="L235" s="89">
        <v>0</v>
      </c>
      <c r="M235" s="89">
        <v>0</v>
      </c>
      <c r="N235" s="86"/>
      <c r="O235" s="86"/>
    </row>
    <row r="236" spans="1:15" s="90" customFormat="1" x14ac:dyDescent="0.55000000000000004">
      <c r="A236" s="85" t="s">
        <v>30</v>
      </c>
      <c r="B236" s="86" t="s">
        <v>35</v>
      </c>
      <c r="C236" s="86" t="s">
        <v>247</v>
      </c>
      <c r="D236" s="86" t="s">
        <v>67</v>
      </c>
      <c r="E236" s="86">
        <v>7</v>
      </c>
      <c r="F236" s="87">
        <v>45274</v>
      </c>
      <c r="G236" s="87" t="str">
        <f t="shared" si="17"/>
        <v>木</v>
      </c>
      <c r="H236" s="87"/>
      <c r="I236" s="91" t="s">
        <v>109</v>
      </c>
      <c r="J236" s="89">
        <v>6.9444444444444441E-3</v>
      </c>
      <c r="K236" s="89">
        <v>0.125</v>
      </c>
      <c r="L236" s="89">
        <v>0</v>
      </c>
      <c r="M236" s="89">
        <v>0</v>
      </c>
      <c r="N236" s="86"/>
      <c r="O236" s="86"/>
    </row>
    <row r="237" spans="1:15" s="90" customFormat="1" x14ac:dyDescent="0.55000000000000004">
      <c r="A237" s="85" t="s">
        <v>30</v>
      </c>
      <c r="B237" s="86" t="s">
        <v>35</v>
      </c>
      <c r="C237" s="86" t="s">
        <v>247</v>
      </c>
      <c r="D237" s="86" t="s">
        <v>67</v>
      </c>
      <c r="E237" s="86">
        <v>8</v>
      </c>
      <c r="F237" s="87">
        <v>44937</v>
      </c>
      <c r="G237" s="87" t="str">
        <f>TEXT(F237,"aaa")</f>
        <v>水</v>
      </c>
      <c r="H237" s="87"/>
      <c r="I237" s="91" t="s">
        <v>109</v>
      </c>
      <c r="J237" s="89">
        <v>6.9444444444444441E-3</v>
      </c>
      <c r="K237" s="89">
        <v>0.125</v>
      </c>
      <c r="L237" s="89">
        <v>0</v>
      </c>
      <c r="M237" s="89">
        <v>0</v>
      </c>
      <c r="N237" s="86"/>
      <c r="O237" s="86"/>
    </row>
    <row r="238" spans="1:15" s="18" customFormat="1" x14ac:dyDescent="0.55000000000000004">
      <c r="A238" s="80" t="s">
        <v>30</v>
      </c>
      <c r="B238" s="16" t="s">
        <v>40</v>
      </c>
      <c r="C238" s="16" t="s">
        <v>34</v>
      </c>
      <c r="D238" s="16" t="s">
        <v>67</v>
      </c>
      <c r="E238" s="16">
        <v>1</v>
      </c>
      <c r="F238" s="42">
        <v>45197</v>
      </c>
      <c r="G238" s="42" t="str">
        <f t="shared" ref="G238:G242" si="18">TEXT(F238,"aaa")</f>
        <v>木</v>
      </c>
      <c r="H238" s="42"/>
      <c r="I238" s="43" t="s">
        <v>114</v>
      </c>
      <c r="J238" s="17">
        <v>0</v>
      </c>
      <c r="K238" s="17">
        <v>6.25E-2</v>
      </c>
      <c r="L238" s="17">
        <v>0</v>
      </c>
      <c r="M238" s="17">
        <v>0</v>
      </c>
      <c r="N238" s="16"/>
      <c r="O238" s="16"/>
    </row>
    <row r="239" spans="1:15" s="18" customFormat="1" x14ac:dyDescent="0.55000000000000004">
      <c r="A239" s="80" t="s">
        <v>30</v>
      </c>
      <c r="B239" s="16" t="s">
        <v>40</v>
      </c>
      <c r="C239" s="16" t="s">
        <v>34</v>
      </c>
      <c r="D239" s="16" t="s">
        <v>67</v>
      </c>
      <c r="E239" s="16">
        <v>2</v>
      </c>
      <c r="F239" s="42">
        <v>45211</v>
      </c>
      <c r="G239" s="42" t="str">
        <f t="shared" si="18"/>
        <v>木</v>
      </c>
      <c r="H239" s="42"/>
      <c r="I239" s="43" t="s">
        <v>109</v>
      </c>
      <c r="J239" s="17">
        <v>6.9444444444444441E-3</v>
      </c>
      <c r="K239" s="17">
        <v>0.125</v>
      </c>
      <c r="L239" s="17">
        <v>0</v>
      </c>
      <c r="M239" s="17">
        <v>0</v>
      </c>
      <c r="N239" s="16"/>
      <c r="O239" s="16"/>
    </row>
    <row r="240" spans="1:15" s="18" customFormat="1" x14ac:dyDescent="0.55000000000000004">
      <c r="A240" s="80" t="s">
        <v>30</v>
      </c>
      <c r="B240" s="16" t="s">
        <v>40</v>
      </c>
      <c r="C240" s="16" t="s">
        <v>34</v>
      </c>
      <c r="D240" s="16" t="s">
        <v>67</v>
      </c>
      <c r="E240" s="16">
        <v>3</v>
      </c>
      <c r="F240" s="42">
        <v>45225</v>
      </c>
      <c r="G240" s="42" t="str">
        <f t="shared" si="18"/>
        <v>木</v>
      </c>
      <c r="H240" s="42"/>
      <c r="I240" s="43" t="s">
        <v>109</v>
      </c>
      <c r="J240" s="17">
        <v>6.9444444444444441E-3</v>
      </c>
      <c r="K240" s="17">
        <v>0.125</v>
      </c>
      <c r="L240" s="17">
        <v>0</v>
      </c>
      <c r="M240" s="17">
        <v>0</v>
      </c>
      <c r="N240" s="16"/>
      <c r="O240" s="16"/>
    </row>
    <row r="241" spans="1:15" s="18" customFormat="1" x14ac:dyDescent="0.55000000000000004">
      <c r="A241" s="80" t="s">
        <v>30</v>
      </c>
      <c r="B241" s="16" t="s">
        <v>40</v>
      </c>
      <c r="C241" s="16" t="s">
        <v>34</v>
      </c>
      <c r="D241" s="16" t="s">
        <v>67</v>
      </c>
      <c r="E241" s="16">
        <v>4</v>
      </c>
      <c r="F241" s="42">
        <v>45267</v>
      </c>
      <c r="G241" s="42" t="str">
        <f t="shared" si="18"/>
        <v>木</v>
      </c>
      <c r="H241" s="42"/>
      <c r="I241" s="43" t="s">
        <v>109</v>
      </c>
      <c r="J241" s="17">
        <v>6.9444444444444441E-3</v>
      </c>
      <c r="K241" s="17">
        <v>0.125</v>
      </c>
      <c r="L241" s="17">
        <v>0</v>
      </c>
      <c r="M241" s="17">
        <v>0</v>
      </c>
      <c r="N241" s="16"/>
      <c r="O241" s="16"/>
    </row>
    <row r="242" spans="1:15" s="18" customFormat="1" x14ac:dyDescent="0.55000000000000004">
      <c r="A242" s="80" t="s">
        <v>30</v>
      </c>
      <c r="B242" s="16" t="s">
        <v>40</v>
      </c>
      <c r="C242" s="16" t="s">
        <v>34</v>
      </c>
      <c r="D242" s="16" t="s">
        <v>67</v>
      </c>
      <c r="E242" s="16">
        <v>5</v>
      </c>
      <c r="F242" s="42">
        <v>45309</v>
      </c>
      <c r="G242" s="42" t="str">
        <f t="shared" si="18"/>
        <v>木</v>
      </c>
      <c r="H242" s="42"/>
      <c r="I242" s="43" t="s">
        <v>109</v>
      </c>
      <c r="J242" s="17">
        <v>6.9444444444444441E-3</v>
      </c>
      <c r="K242" s="17">
        <v>0.125</v>
      </c>
      <c r="L242" s="17">
        <v>0</v>
      </c>
      <c r="M242" s="17">
        <v>0</v>
      </c>
      <c r="N242" s="16"/>
      <c r="O242" s="16"/>
    </row>
    <row r="243" spans="1:15" s="18" customFormat="1" x14ac:dyDescent="0.55000000000000004">
      <c r="A243" s="80" t="s">
        <v>30</v>
      </c>
      <c r="B243" s="16" t="s">
        <v>40</v>
      </c>
      <c r="C243" s="16" t="s">
        <v>34</v>
      </c>
      <c r="D243" s="16" t="s">
        <v>67</v>
      </c>
      <c r="E243" s="16">
        <v>6</v>
      </c>
      <c r="F243" s="42">
        <v>45316</v>
      </c>
      <c r="G243" s="42" t="str">
        <f>TEXT(F243,"aaa")</f>
        <v>木</v>
      </c>
      <c r="H243" s="210" t="s">
        <v>248</v>
      </c>
      <c r="I243" s="43" t="s">
        <v>109</v>
      </c>
      <c r="J243" s="17">
        <v>6.9444444444444441E-3</v>
      </c>
      <c r="K243" s="17">
        <v>0.125</v>
      </c>
      <c r="L243" s="17">
        <v>0</v>
      </c>
      <c r="M243" s="17">
        <v>0</v>
      </c>
      <c r="N243" s="16"/>
      <c r="O243" s="16"/>
    </row>
    <row r="244" spans="1:15" s="18" customFormat="1" x14ac:dyDescent="0.55000000000000004">
      <c r="A244" s="80" t="s">
        <v>30</v>
      </c>
      <c r="B244" s="16" t="s">
        <v>40</v>
      </c>
      <c r="C244" s="16" t="s">
        <v>34</v>
      </c>
      <c r="D244" s="16" t="s">
        <v>67</v>
      </c>
      <c r="E244" s="16">
        <v>7</v>
      </c>
      <c r="F244" s="42">
        <v>45323</v>
      </c>
      <c r="G244" s="42" t="str">
        <f t="shared" ref="G244:G245" si="19">TEXT(F244,"aaa")</f>
        <v>木</v>
      </c>
      <c r="H244" s="210" t="s">
        <v>249</v>
      </c>
      <c r="I244" s="43" t="s">
        <v>109</v>
      </c>
      <c r="J244" s="17">
        <v>6.9444444444444441E-3</v>
      </c>
      <c r="K244" s="17">
        <v>0.125</v>
      </c>
      <c r="L244" s="17">
        <v>0</v>
      </c>
      <c r="M244" s="17">
        <v>0</v>
      </c>
      <c r="N244" s="16"/>
      <c r="O244" s="16"/>
    </row>
    <row r="245" spans="1:15" s="18" customFormat="1" x14ac:dyDescent="0.55000000000000004">
      <c r="A245" s="80" t="s">
        <v>30</v>
      </c>
      <c r="B245" s="16" t="s">
        <v>40</v>
      </c>
      <c r="C245" s="16" t="s">
        <v>34</v>
      </c>
      <c r="D245" s="16" t="s">
        <v>67</v>
      </c>
      <c r="E245" s="16">
        <v>8</v>
      </c>
      <c r="F245" s="42">
        <v>45330</v>
      </c>
      <c r="G245" s="42" t="str">
        <f t="shared" si="19"/>
        <v>木</v>
      </c>
      <c r="H245" s="210" t="s">
        <v>250</v>
      </c>
      <c r="I245" s="43" t="s">
        <v>109</v>
      </c>
      <c r="J245" s="17">
        <v>6.9444444444444441E-3</v>
      </c>
      <c r="K245" s="17">
        <v>0.125</v>
      </c>
      <c r="L245" s="17">
        <v>0</v>
      </c>
      <c r="M245" s="17">
        <v>0</v>
      </c>
      <c r="N245" s="16"/>
      <c r="O245" s="16"/>
    </row>
    <row r="246" spans="1:15" s="90" customFormat="1" x14ac:dyDescent="0.55000000000000004">
      <c r="A246" s="85" t="s">
        <v>30</v>
      </c>
      <c r="B246" s="86" t="s">
        <v>38</v>
      </c>
      <c r="C246" s="86" t="s">
        <v>129</v>
      </c>
      <c r="D246" s="86" t="s">
        <v>67</v>
      </c>
      <c r="E246" s="86">
        <v>1</v>
      </c>
      <c r="F246" s="87">
        <v>45198</v>
      </c>
      <c r="G246" s="87" t="str">
        <f>TEXT(F246,"aaa")</f>
        <v>金</v>
      </c>
      <c r="H246" s="87"/>
      <c r="I246" s="88" t="s">
        <v>112</v>
      </c>
      <c r="J246" s="89">
        <v>0</v>
      </c>
      <c r="K246" s="89">
        <v>6.25E-2</v>
      </c>
      <c r="L246" s="89">
        <v>0</v>
      </c>
      <c r="M246" s="89">
        <v>0</v>
      </c>
      <c r="N246" s="86"/>
      <c r="O246" s="86"/>
    </row>
    <row r="247" spans="1:15" s="90" customFormat="1" x14ac:dyDescent="0.55000000000000004">
      <c r="A247" s="85" t="s">
        <v>30</v>
      </c>
      <c r="B247" s="86" t="s">
        <v>38</v>
      </c>
      <c r="C247" s="86" t="s">
        <v>129</v>
      </c>
      <c r="D247" s="86" t="s">
        <v>67</v>
      </c>
      <c r="E247" s="86">
        <v>2</v>
      </c>
      <c r="F247" s="87">
        <v>45205</v>
      </c>
      <c r="G247" s="87" t="str">
        <f t="shared" ref="G247:G252" si="20">TEXT(F247,"aaa")</f>
        <v>金</v>
      </c>
      <c r="H247" s="87"/>
      <c r="I247" s="91" t="s">
        <v>109</v>
      </c>
      <c r="J247" s="89">
        <v>6.9444444444444441E-3</v>
      </c>
      <c r="K247" s="89">
        <v>0.125</v>
      </c>
      <c r="L247" s="89">
        <v>0</v>
      </c>
      <c r="M247" s="89">
        <v>0</v>
      </c>
      <c r="N247" s="86"/>
      <c r="O247" s="86"/>
    </row>
    <row r="248" spans="1:15" s="90" customFormat="1" x14ac:dyDescent="0.55000000000000004">
      <c r="A248" s="85" t="s">
        <v>30</v>
      </c>
      <c r="B248" s="86" t="s">
        <v>38</v>
      </c>
      <c r="C248" s="86" t="s">
        <v>129</v>
      </c>
      <c r="D248" s="86" t="s">
        <v>67</v>
      </c>
      <c r="E248" s="86">
        <v>3</v>
      </c>
      <c r="F248" s="87">
        <v>45219</v>
      </c>
      <c r="G248" s="87" t="str">
        <f t="shared" si="20"/>
        <v>金</v>
      </c>
      <c r="H248" s="87"/>
      <c r="I248" s="91" t="s">
        <v>109</v>
      </c>
      <c r="J248" s="89">
        <v>6.9444444444444441E-3</v>
      </c>
      <c r="K248" s="89">
        <v>0.125</v>
      </c>
      <c r="L248" s="89">
        <v>0</v>
      </c>
      <c r="M248" s="89">
        <v>0</v>
      </c>
      <c r="N248" s="86"/>
      <c r="O248" s="86"/>
    </row>
    <row r="249" spans="1:15" s="90" customFormat="1" x14ac:dyDescent="0.55000000000000004">
      <c r="A249" s="85" t="s">
        <v>30</v>
      </c>
      <c r="B249" s="86" t="s">
        <v>38</v>
      </c>
      <c r="C249" s="86" t="s">
        <v>129</v>
      </c>
      <c r="D249" s="86" t="s">
        <v>67</v>
      </c>
      <c r="E249" s="86">
        <v>4</v>
      </c>
      <c r="F249" s="87">
        <v>45247</v>
      </c>
      <c r="G249" s="87" t="str">
        <f t="shared" si="20"/>
        <v>金</v>
      </c>
      <c r="H249" s="87"/>
      <c r="I249" s="91" t="s">
        <v>109</v>
      </c>
      <c r="J249" s="89">
        <v>6.9444444444444441E-3</v>
      </c>
      <c r="K249" s="89">
        <v>0.125</v>
      </c>
      <c r="L249" s="89">
        <v>0</v>
      </c>
      <c r="M249" s="89">
        <v>0</v>
      </c>
      <c r="N249" s="86"/>
      <c r="O249" s="86"/>
    </row>
    <row r="250" spans="1:15" s="90" customFormat="1" x14ac:dyDescent="0.55000000000000004">
      <c r="A250" s="85" t="s">
        <v>30</v>
      </c>
      <c r="B250" s="86" t="s">
        <v>38</v>
      </c>
      <c r="C250" s="86" t="s">
        <v>129</v>
      </c>
      <c r="D250" s="86" t="s">
        <v>67</v>
      </c>
      <c r="E250" s="86">
        <v>5</v>
      </c>
      <c r="F250" s="87">
        <v>45261</v>
      </c>
      <c r="G250" s="87" t="str">
        <f t="shared" si="20"/>
        <v>金</v>
      </c>
      <c r="H250" s="87"/>
      <c r="I250" s="91" t="s">
        <v>109</v>
      </c>
      <c r="J250" s="89">
        <v>6.9444444444444441E-3</v>
      </c>
      <c r="K250" s="89">
        <v>0.125</v>
      </c>
      <c r="L250" s="89">
        <v>0</v>
      </c>
      <c r="M250" s="89">
        <v>0</v>
      </c>
      <c r="N250" s="86"/>
      <c r="O250" s="86"/>
    </row>
    <row r="251" spans="1:15" s="90" customFormat="1" x14ac:dyDescent="0.55000000000000004">
      <c r="A251" s="85" t="s">
        <v>30</v>
      </c>
      <c r="B251" s="86" t="s">
        <v>38</v>
      </c>
      <c r="C251" s="86" t="s">
        <v>129</v>
      </c>
      <c r="D251" s="86" t="s">
        <v>67</v>
      </c>
      <c r="E251" s="86">
        <v>6</v>
      </c>
      <c r="F251" s="87">
        <v>45275</v>
      </c>
      <c r="G251" s="87" t="str">
        <f t="shared" si="20"/>
        <v>金</v>
      </c>
      <c r="H251" s="87"/>
      <c r="I251" s="91" t="s">
        <v>109</v>
      </c>
      <c r="J251" s="89">
        <v>6.9444444444444441E-3</v>
      </c>
      <c r="K251" s="89">
        <v>0.125</v>
      </c>
      <c r="L251" s="89">
        <v>0</v>
      </c>
      <c r="M251" s="89">
        <v>0</v>
      </c>
      <c r="N251" s="86"/>
      <c r="O251" s="86"/>
    </row>
    <row r="252" spans="1:15" s="90" customFormat="1" x14ac:dyDescent="0.55000000000000004">
      <c r="A252" s="85" t="s">
        <v>30</v>
      </c>
      <c r="B252" s="86" t="s">
        <v>38</v>
      </c>
      <c r="C252" s="86" t="s">
        <v>129</v>
      </c>
      <c r="D252" s="86" t="s">
        <v>67</v>
      </c>
      <c r="E252" s="86">
        <v>7</v>
      </c>
      <c r="F252" s="87">
        <v>45303</v>
      </c>
      <c r="G252" s="87" t="str">
        <f t="shared" si="20"/>
        <v>金</v>
      </c>
      <c r="H252" s="87"/>
      <c r="I252" s="91" t="s">
        <v>109</v>
      </c>
      <c r="J252" s="89">
        <v>6.9444444444444441E-3</v>
      </c>
      <c r="K252" s="89">
        <v>0.125</v>
      </c>
      <c r="L252" s="89">
        <v>0</v>
      </c>
      <c r="M252" s="89">
        <v>0</v>
      </c>
      <c r="N252" s="86"/>
      <c r="O252" s="86"/>
    </row>
    <row r="253" spans="1:15" s="90" customFormat="1" x14ac:dyDescent="0.55000000000000004">
      <c r="A253" s="85" t="s">
        <v>30</v>
      </c>
      <c r="B253" s="86" t="s">
        <v>38</v>
      </c>
      <c r="C253" s="86" t="s">
        <v>129</v>
      </c>
      <c r="D253" s="86" t="s">
        <v>67</v>
      </c>
      <c r="E253" s="86">
        <v>8</v>
      </c>
      <c r="F253" s="87">
        <v>45317</v>
      </c>
      <c r="G253" s="87" t="str">
        <f>TEXT(F253,"aaa")</f>
        <v>金</v>
      </c>
      <c r="H253" s="87"/>
      <c r="I253" s="91" t="s">
        <v>109</v>
      </c>
      <c r="J253" s="89">
        <v>6.9444444444444441E-3</v>
      </c>
      <c r="K253" s="89">
        <v>0.125</v>
      </c>
      <c r="L253" s="89">
        <v>0</v>
      </c>
      <c r="M253" s="89">
        <v>0</v>
      </c>
      <c r="N253" s="86"/>
      <c r="O253" s="86"/>
    </row>
    <row r="254" spans="1:15" s="4" customFormat="1" x14ac:dyDescent="0.55000000000000004">
      <c r="A254" s="79" t="s">
        <v>30</v>
      </c>
      <c r="B254" s="11" t="s">
        <v>38</v>
      </c>
      <c r="C254" s="11" t="s">
        <v>251</v>
      </c>
      <c r="D254" s="11" t="s">
        <v>67</v>
      </c>
      <c r="E254" s="11">
        <v>1</v>
      </c>
      <c r="F254" s="128">
        <v>45198</v>
      </c>
      <c r="G254" s="128" t="str">
        <f>TEXT(F254,"aaa")</f>
        <v>金</v>
      </c>
      <c r="H254" s="128"/>
      <c r="I254" s="129" t="s">
        <v>112</v>
      </c>
      <c r="J254" s="12">
        <v>0</v>
      </c>
      <c r="K254" s="12">
        <v>6.25E-2</v>
      </c>
      <c r="L254" s="12">
        <v>0</v>
      </c>
      <c r="M254" s="12">
        <v>0</v>
      </c>
      <c r="N254" s="11"/>
      <c r="O254" s="11"/>
    </row>
    <row r="255" spans="1:15" s="4" customFormat="1" x14ac:dyDescent="0.55000000000000004">
      <c r="A255" s="79" t="s">
        <v>30</v>
      </c>
      <c r="B255" s="11" t="s">
        <v>38</v>
      </c>
      <c r="C255" s="11" t="s">
        <v>251</v>
      </c>
      <c r="D255" s="11" t="s">
        <v>67</v>
      </c>
      <c r="E255" s="11">
        <v>2</v>
      </c>
      <c r="F255" s="128">
        <v>45205</v>
      </c>
      <c r="G255" s="128" t="str">
        <f t="shared" ref="G255:G260" si="21">TEXT(F255,"aaa")</f>
        <v>金</v>
      </c>
      <c r="H255" s="128"/>
      <c r="I255" s="40" t="s">
        <v>109</v>
      </c>
      <c r="J255" s="12">
        <v>6.9444444444444441E-3</v>
      </c>
      <c r="K255" s="12">
        <v>0.125</v>
      </c>
      <c r="L255" s="12">
        <v>0</v>
      </c>
      <c r="M255" s="12">
        <v>0</v>
      </c>
      <c r="N255" s="11"/>
      <c r="O255" s="11"/>
    </row>
    <row r="256" spans="1:15" s="4" customFormat="1" x14ac:dyDescent="0.55000000000000004">
      <c r="A256" s="79" t="s">
        <v>30</v>
      </c>
      <c r="B256" s="11" t="s">
        <v>38</v>
      </c>
      <c r="C256" s="11" t="s">
        <v>251</v>
      </c>
      <c r="D256" s="11" t="s">
        <v>67</v>
      </c>
      <c r="E256" s="11">
        <v>3</v>
      </c>
      <c r="F256" s="128">
        <v>45219</v>
      </c>
      <c r="G256" s="128" t="str">
        <f t="shared" si="21"/>
        <v>金</v>
      </c>
      <c r="H256" s="128"/>
      <c r="I256" s="40" t="s">
        <v>109</v>
      </c>
      <c r="J256" s="12">
        <v>6.9444444444444441E-3</v>
      </c>
      <c r="K256" s="12">
        <v>0.125</v>
      </c>
      <c r="L256" s="12">
        <v>0</v>
      </c>
      <c r="M256" s="12">
        <v>0</v>
      </c>
      <c r="N256" s="11"/>
      <c r="O256" s="11"/>
    </row>
    <row r="257" spans="1:15" s="4" customFormat="1" x14ac:dyDescent="0.55000000000000004">
      <c r="A257" s="79" t="s">
        <v>30</v>
      </c>
      <c r="B257" s="11" t="s">
        <v>38</v>
      </c>
      <c r="C257" s="11" t="s">
        <v>251</v>
      </c>
      <c r="D257" s="11" t="s">
        <v>67</v>
      </c>
      <c r="E257" s="11">
        <v>4</v>
      </c>
      <c r="F257" s="128">
        <v>45247</v>
      </c>
      <c r="G257" s="128" t="str">
        <f t="shared" si="21"/>
        <v>金</v>
      </c>
      <c r="H257" s="128"/>
      <c r="I257" s="40" t="s">
        <v>109</v>
      </c>
      <c r="J257" s="12">
        <v>6.9444444444444441E-3</v>
      </c>
      <c r="K257" s="12">
        <v>0.125</v>
      </c>
      <c r="L257" s="12">
        <v>0</v>
      </c>
      <c r="M257" s="12">
        <v>0</v>
      </c>
      <c r="N257" s="11"/>
      <c r="O257" s="11"/>
    </row>
    <row r="258" spans="1:15" s="4" customFormat="1" x14ac:dyDescent="0.55000000000000004">
      <c r="A258" s="79" t="s">
        <v>30</v>
      </c>
      <c r="B258" s="11" t="s">
        <v>38</v>
      </c>
      <c r="C258" s="11" t="s">
        <v>251</v>
      </c>
      <c r="D258" s="11" t="s">
        <v>67</v>
      </c>
      <c r="E258" s="11">
        <v>5</v>
      </c>
      <c r="F258" s="128">
        <v>45261</v>
      </c>
      <c r="G258" s="128" t="str">
        <f t="shared" si="21"/>
        <v>金</v>
      </c>
      <c r="H258" s="128"/>
      <c r="I258" s="40" t="s">
        <v>109</v>
      </c>
      <c r="J258" s="12">
        <v>6.9444444444444441E-3</v>
      </c>
      <c r="K258" s="12">
        <v>0.125</v>
      </c>
      <c r="L258" s="12">
        <v>0</v>
      </c>
      <c r="M258" s="12">
        <v>0</v>
      </c>
      <c r="N258" s="11"/>
      <c r="O258" s="11"/>
    </row>
    <row r="259" spans="1:15" s="4" customFormat="1" x14ac:dyDescent="0.55000000000000004">
      <c r="A259" s="79" t="s">
        <v>30</v>
      </c>
      <c r="B259" s="11" t="s">
        <v>38</v>
      </c>
      <c r="C259" s="11" t="s">
        <v>251</v>
      </c>
      <c r="D259" s="11" t="s">
        <v>67</v>
      </c>
      <c r="E259" s="11">
        <v>6</v>
      </c>
      <c r="F259" s="128">
        <v>45275</v>
      </c>
      <c r="G259" s="128" t="str">
        <f t="shared" si="21"/>
        <v>金</v>
      </c>
      <c r="H259" s="128"/>
      <c r="I259" s="40" t="s">
        <v>109</v>
      </c>
      <c r="J259" s="12">
        <v>6.9444444444444441E-3</v>
      </c>
      <c r="K259" s="12">
        <v>0.125</v>
      </c>
      <c r="L259" s="12">
        <v>0</v>
      </c>
      <c r="M259" s="12">
        <v>0</v>
      </c>
      <c r="N259" s="11"/>
      <c r="O259" s="11"/>
    </row>
    <row r="260" spans="1:15" s="4" customFormat="1" x14ac:dyDescent="0.55000000000000004">
      <c r="A260" s="79" t="s">
        <v>30</v>
      </c>
      <c r="B260" s="11" t="s">
        <v>38</v>
      </c>
      <c r="C260" s="11" t="s">
        <v>251</v>
      </c>
      <c r="D260" s="11" t="s">
        <v>67</v>
      </c>
      <c r="E260" s="11">
        <v>7</v>
      </c>
      <c r="F260" s="128">
        <v>45303</v>
      </c>
      <c r="G260" s="128" t="str">
        <f t="shared" si="21"/>
        <v>金</v>
      </c>
      <c r="H260" s="128"/>
      <c r="I260" s="40" t="s">
        <v>109</v>
      </c>
      <c r="J260" s="12">
        <v>6.9444444444444441E-3</v>
      </c>
      <c r="K260" s="12">
        <v>0.125</v>
      </c>
      <c r="L260" s="12">
        <v>0</v>
      </c>
      <c r="M260" s="12">
        <v>0</v>
      </c>
      <c r="N260" s="11"/>
      <c r="O260" s="11"/>
    </row>
    <row r="261" spans="1:15" s="4" customFormat="1" x14ac:dyDescent="0.55000000000000004">
      <c r="A261" s="79" t="s">
        <v>30</v>
      </c>
      <c r="B261" s="11" t="s">
        <v>38</v>
      </c>
      <c r="C261" s="11" t="s">
        <v>251</v>
      </c>
      <c r="D261" s="11" t="s">
        <v>67</v>
      </c>
      <c r="E261" s="11">
        <v>8</v>
      </c>
      <c r="F261" s="128">
        <v>45317</v>
      </c>
      <c r="G261" s="128" t="str">
        <f>TEXT(F261,"aaa")</f>
        <v>金</v>
      </c>
      <c r="H261" s="128"/>
      <c r="I261" s="40" t="s">
        <v>109</v>
      </c>
      <c r="J261" s="12">
        <v>6.9444444444444441E-3</v>
      </c>
      <c r="K261" s="12">
        <v>0.125</v>
      </c>
      <c r="L261" s="12">
        <v>0</v>
      </c>
      <c r="M261" s="12">
        <v>0</v>
      </c>
      <c r="N261" s="11"/>
      <c r="O261" s="11"/>
    </row>
    <row r="262" spans="1:15" s="3" customFormat="1" x14ac:dyDescent="0.55000000000000004">
      <c r="A262" s="78" t="s">
        <v>30</v>
      </c>
      <c r="B262" s="9" t="s">
        <v>45</v>
      </c>
      <c r="C262" s="9" t="s">
        <v>155</v>
      </c>
      <c r="D262" s="9" t="s">
        <v>67</v>
      </c>
      <c r="E262" s="9">
        <v>1</v>
      </c>
      <c r="F262" s="36">
        <v>45198</v>
      </c>
      <c r="G262" s="36" t="str">
        <f>TEXT(F262,"aaa")</f>
        <v>金</v>
      </c>
      <c r="H262" s="36"/>
      <c r="I262" s="37" t="s">
        <v>242</v>
      </c>
      <c r="J262" s="10">
        <v>0</v>
      </c>
      <c r="K262" s="10">
        <v>6.25E-2</v>
      </c>
      <c r="L262" s="10">
        <v>0</v>
      </c>
      <c r="M262" s="10">
        <v>0</v>
      </c>
      <c r="N262" s="9"/>
      <c r="O262" s="9"/>
    </row>
    <row r="263" spans="1:15" s="3" customFormat="1" x14ac:dyDescent="0.55000000000000004">
      <c r="A263" s="78" t="s">
        <v>30</v>
      </c>
      <c r="B263" s="9" t="s">
        <v>45</v>
      </c>
      <c r="C263" s="9" t="s">
        <v>155</v>
      </c>
      <c r="D263" s="9" t="s">
        <v>67</v>
      </c>
      <c r="E263" s="9">
        <v>2</v>
      </c>
      <c r="F263" s="36">
        <v>45212</v>
      </c>
      <c r="G263" s="36" t="str">
        <f t="shared" ref="G263:G268" si="22">TEXT(F263,"aaa")</f>
        <v>金</v>
      </c>
      <c r="H263" s="36"/>
      <c r="I263" s="38" t="s">
        <v>109</v>
      </c>
      <c r="J263" s="10">
        <v>6.9444444444444441E-3</v>
      </c>
      <c r="K263" s="10">
        <v>0.125</v>
      </c>
      <c r="L263" s="10">
        <v>0</v>
      </c>
      <c r="M263" s="10">
        <v>0</v>
      </c>
      <c r="N263" s="9"/>
      <c r="O263" s="9"/>
    </row>
    <row r="264" spans="1:15" s="3" customFormat="1" x14ac:dyDescent="0.55000000000000004">
      <c r="A264" s="78" t="s">
        <v>30</v>
      </c>
      <c r="B264" s="9" t="s">
        <v>45</v>
      </c>
      <c r="C264" s="9" t="s">
        <v>155</v>
      </c>
      <c r="D264" s="9" t="s">
        <v>67</v>
      </c>
      <c r="E264" s="9">
        <v>3</v>
      </c>
      <c r="F264" s="36">
        <v>45240</v>
      </c>
      <c r="G264" s="36" t="str">
        <f t="shared" si="22"/>
        <v>金</v>
      </c>
      <c r="H264" s="36"/>
      <c r="I264" s="38" t="s">
        <v>109</v>
      </c>
      <c r="J264" s="10">
        <v>6.9444444444444441E-3</v>
      </c>
      <c r="K264" s="10">
        <v>0.125</v>
      </c>
      <c r="L264" s="10">
        <v>0</v>
      </c>
      <c r="M264" s="10">
        <v>0</v>
      </c>
      <c r="N264" s="9"/>
      <c r="O264" s="9"/>
    </row>
    <row r="265" spans="1:15" s="3" customFormat="1" x14ac:dyDescent="0.55000000000000004">
      <c r="A265" s="78" t="s">
        <v>30</v>
      </c>
      <c r="B265" s="9" t="s">
        <v>45</v>
      </c>
      <c r="C265" s="9" t="s">
        <v>155</v>
      </c>
      <c r="D265" s="9" t="s">
        <v>67</v>
      </c>
      <c r="E265" s="9">
        <v>4</v>
      </c>
      <c r="F265" s="36">
        <v>45254</v>
      </c>
      <c r="G265" s="36" t="str">
        <f t="shared" si="22"/>
        <v>金</v>
      </c>
      <c r="H265" s="36"/>
      <c r="I265" s="38" t="s">
        <v>109</v>
      </c>
      <c r="J265" s="10">
        <v>6.9444444444444441E-3</v>
      </c>
      <c r="K265" s="10">
        <v>0.125</v>
      </c>
      <c r="L265" s="10">
        <v>0</v>
      </c>
      <c r="M265" s="10">
        <v>0</v>
      </c>
      <c r="N265" s="9"/>
      <c r="O265" s="9"/>
    </row>
    <row r="266" spans="1:15" s="3" customFormat="1" x14ac:dyDescent="0.55000000000000004">
      <c r="A266" s="78" t="s">
        <v>30</v>
      </c>
      <c r="B266" s="9" t="s">
        <v>45</v>
      </c>
      <c r="C266" s="9" t="s">
        <v>155</v>
      </c>
      <c r="D266" s="9" t="s">
        <v>67</v>
      </c>
      <c r="E266" s="9">
        <v>5</v>
      </c>
      <c r="F266" s="36">
        <v>45268</v>
      </c>
      <c r="G266" s="36" t="str">
        <f t="shared" si="22"/>
        <v>金</v>
      </c>
      <c r="H266" s="36"/>
      <c r="I266" s="38" t="s">
        <v>109</v>
      </c>
      <c r="J266" s="10">
        <v>6.9444444444444441E-3</v>
      </c>
      <c r="K266" s="10">
        <v>0.125</v>
      </c>
      <c r="L266" s="10">
        <v>0</v>
      </c>
      <c r="M266" s="10">
        <v>0</v>
      </c>
      <c r="N266" s="9"/>
      <c r="O266" s="9"/>
    </row>
    <row r="267" spans="1:15" s="3" customFormat="1" x14ac:dyDescent="0.55000000000000004">
      <c r="A267" s="78" t="s">
        <v>30</v>
      </c>
      <c r="B267" s="9" t="s">
        <v>45</v>
      </c>
      <c r="C267" s="9" t="s">
        <v>155</v>
      </c>
      <c r="D267" s="9" t="s">
        <v>67</v>
      </c>
      <c r="E267" s="9">
        <v>6</v>
      </c>
      <c r="F267" s="36">
        <v>45282</v>
      </c>
      <c r="G267" s="36" t="str">
        <f t="shared" si="22"/>
        <v>金</v>
      </c>
      <c r="H267" s="36"/>
      <c r="I267" s="38" t="s">
        <v>109</v>
      </c>
      <c r="J267" s="10">
        <v>6.9444444444444441E-3</v>
      </c>
      <c r="K267" s="10">
        <v>0.125</v>
      </c>
      <c r="L267" s="10">
        <v>0</v>
      </c>
      <c r="M267" s="10">
        <v>0</v>
      </c>
      <c r="N267" s="9"/>
      <c r="O267" s="9"/>
    </row>
    <row r="268" spans="1:15" s="3" customFormat="1" x14ac:dyDescent="0.55000000000000004">
      <c r="A268" s="78" t="s">
        <v>30</v>
      </c>
      <c r="B268" s="9" t="s">
        <v>45</v>
      </c>
      <c r="C268" s="9" t="s">
        <v>155</v>
      </c>
      <c r="D268" s="9" t="s">
        <v>67</v>
      </c>
      <c r="E268" s="9">
        <v>7</v>
      </c>
      <c r="F268" s="36">
        <v>45296</v>
      </c>
      <c r="G268" s="36" t="str">
        <f t="shared" si="22"/>
        <v>金</v>
      </c>
      <c r="H268" s="36"/>
      <c r="I268" s="38" t="s">
        <v>109</v>
      </c>
      <c r="J268" s="10">
        <v>6.9444444444444441E-3</v>
      </c>
      <c r="K268" s="10">
        <v>0.125</v>
      </c>
      <c r="L268" s="10">
        <v>0</v>
      </c>
      <c r="M268" s="10">
        <v>0</v>
      </c>
      <c r="N268" s="9"/>
      <c r="O268" s="9"/>
    </row>
    <row r="269" spans="1:15" s="3" customFormat="1" x14ac:dyDescent="0.55000000000000004">
      <c r="A269" s="78" t="s">
        <v>30</v>
      </c>
      <c r="B269" s="9" t="s">
        <v>45</v>
      </c>
      <c r="C269" s="9" t="s">
        <v>155</v>
      </c>
      <c r="D269" s="9" t="s">
        <v>67</v>
      </c>
      <c r="E269" s="9">
        <v>8</v>
      </c>
      <c r="F269" s="36">
        <v>45310</v>
      </c>
      <c r="G269" s="36" t="str">
        <f>TEXT(F269,"aaa")</f>
        <v>金</v>
      </c>
      <c r="H269" s="209" t="s">
        <v>252</v>
      </c>
      <c r="I269" s="38" t="s">
        <v>109</v>
      </c>
      <c r="J269" s="10">
        <v>6.9444444444444441E-3</v>
      </c>
      <c r="K269" s="10">
        <v>0.125</v>
      </c>
      <c r="L269" s="10">
        <v>0</v>
      </c>
      <c r="M269" s="10">
        <v>0</v>
      </c>
      <c r="N269" s="9"/>
      <c r="O269" s="9"/>
    </row>
    <row r="270" spans="1:15" s="18" customFormat="1" x14ac:dyDescent="0.55000000000000004">
      <c r="A270" s="80" t="s">
        <v>30</v>
      </c>
      <c r="B270" s="16" t="s">
        <v>45</v>
      </c>
      <c r="C270" s="16" t="s">
        <v>159</v>
      </c>
      <c r="D270" s="16" t="s">
        <v>67</v>
      </c>
      <c r="E270" s="16">
        <v>1</v>
      </c>
      <c r="F270" s="42">
        <v>45198</v>
      </c>
      <c r="G270" s="42" t="str">
        <f t="shared" ref="G270:G274" si="23">TEXT(F270,"aaa")</f>
        <v>金</v>
      </c>
      <c r="H270" s="42"/>
      <c r="I270" s="43" t="s">
        <v>114</v>
      </c>
      <c r="J270" s="17">
        <v>0</v>
      </c>
      <c r="K270" s="17">
        <v>6.25E-2</v>
      </c>
      <c r="L270" s="17">
        <v>0</v>
      </c>
      <c r="M270" s="17">
        <v>0</v>
      </c>
      <c r="N270" s="16"/>
      <c r="O270" s="16"/>
    </row>
    <row r="271" spans="1:15" s="18" customFormat="1" x14ac:dyDescent="0.55000000000000004">
      <c r="A271" s="80" t="s">
        <v>30</v>
      </c>
      <c r="B271" s="16" t="s">
        <v>45</v>
      </c>
      <c r="C271" s="16" t="s">
        <v>159</v>
      </c>
      <c r="D271" s="16" t="s">
        <v>67</v>
      </c>
      <c r="E271" s="16">
        <v>2</v>
      </c>
      <c r="F271" s="42">
        <v>45212</v>
      </c>
      <c r="G271" s="42" t="str">
        <f t="shared" si="23"/>
        <v>金</v>
      </c>
      <c r="H271" s="42"/>
      <c r="I271" s="43" t="s">
        <v>109</v>
      </c>
      <c r="J271" s="17">
        <v>6.9444444444444441E-3</v>
      </c>
      <c r="K271" s="17">
        <v>0.125</v>
      </c>
      <c r="L271" s="17">
        <v>0</v>
      </c>
      <c r="M271" s="17">
        <v>0</v>
      </c>
      <c r="N271" s="16"/>
      <c r="O271" s="16"/>
    </row>
    <row r="272" spans="1:15" s="18" customFormat="1" x14ac:dyDescent="0.55000000000000004">
      <c r="A272" s="80" t="s">
        <v>30</v>
      </c>
      <c r="B272" s="16" t="s">
        <v>45</v>
      </c>
      <c r="C272" s="16" t="s">
        <v>159</v>
      </c>
      <c r="D272" s="16" t="s">
        <v>67</v>
      </c>
      <c r="E272" s="16">
        <v>3</v>
      </c>
      <c r="F272" s="42">
        <v>45226</v>
      </c>
      <c r="G272" s="42" t="str">
        <f t="shared" si="23"/>
        <v>金</v>
      </c>
      <c r="H272" s="42"/>
      <c r="I272" s="43" t="s">
        <v>109</v>
      </c>
      <c r="J272" s="17">
        <v>6.9444444444444441E-3</v>
      </c>
      <c r="K272" s="17">
        <v>0.125</v>
      </c>
      <c r="L272" s="17">
        <v>0</v>
      </c>
      <c r="M272" s="17">
        <v>0</v>
      </c>
      <c r="N272" s="16"/>
      <c r="O272" s="16"/>
    </row>
    <row r="273" spans="1:15" s="18" customFormat="1" x14ac:dyDescent="0.55000000000000004">
      <c r="A273" s="80" t="s">
        <v>30</v>
      </c>
      <c r="B273" s="16" t="s">
        <v>22</v>
      </c>
      <c r="C273" s="16" t="s">
        <v>159</v>
      </c>
      <c r="D273" s="16" t="s">
        <v>67</v>
      </c>
      <c r="E273" s="16">
        <v>4</v>
      </c>
      <c r="F273" s="42">
        <v>45240</v>
      </c>
      <c r="G273" s="42" t="str">
        <f t="shared" si="23"/>
        <v>金</v>
      </c>
      <c r="H273" s="42"/>
      <c r="I273" s="43" t="s">
        <v>109</v>
      </c>
      <c r="J273" s="17">
        <v>6.9444444444444441E-3</v>
      </c>
      <c r="K273" s="17">
        <v>0.125</v>
      </c>
      <c r="L273" s="17">
        <v>0</v>
      </c>
      <c r="M273" s="17">
        <v>0</v>
      </c>
      <c r="N273" s="16"/>
      <c r="O273" s="16"/>
    </row>
    <row r="274" spans="1:15" s="18" customFormat="1" x14ac:dyDescent="0.55000000000000004">
      <c r="A274" s="80" t="s">
        <v>30</v>
      </c>
      <c r="B274" s="16" t="s">
        <v>22</v>
      </c>
      <c r="C274" s="16" t="s">
        <v>159</v>
      </c>
      <c r="D274" s="16" t="s">
        <v>67</v>
      </c>
      <c r="E274" s="16">
        <v>5</v>
      </c>
      <c r="F274" s="42">
        <v>45254</v>
      </c>
      <c r="G274" s="42" t="str">
        <f t="shared" si="23"/>
        <v>金</v>
      </c>
      <c r="H274" s="42"/>
      <c r="I274" s="43" t="s">
        <v>109</v>
      </c>
      <c r="J274" s="17">
        <v>6.9444444444444441E-3</v>
      </c>
      <c r="K274" s="17">
        <v>0.125</v>
      </c>
      <c r="L274" s="17">
        <v>0</v>
      </c>
      <c r="M274" s="17">
        <v>0</v>
      </c>
      <c r="N274" s="16"/>
      <c r="O274" s="16"/>
    </row>
    <row r="275" spans="1:15" s="18" customFormat="1" x14ac:dyDescent="0.55000000000000004">
      <c r="A275" s="80" t="s">
        <v>30</v>
      </c>
      <c r="B275" s="16" t="s">
        <v>22</v>
      </c>
      <c r="C275" s="16" t="s">
        <v>159</v>
      </c>
      <c r="D275" s="16" t="s">
        <v>67</v>
      </c>
      <c r="E275" s="16">
        <v>6</v>
      </c>
      <c r="F275" s="42">
        <v>45268</v>
      </c>
      <c r="G275" s="42" t="str">
        <f>TEXT(F275,"aaa")</f>
        <v>金</v>
      </c>
      <c r="H275" s="42"/>
      <c r="I275" s="43" t="s">
        <v>109</v>
      </c>
      <c r="J275" s="17">
        <v>6.9444444444444441E-3</v>
      </c>
      <c r="K275" s="17">
        <v>0.125</v>
      </c>
      <c r="L275" s="17">
        <v>0</v>
      </c>
      <c r="M275" s="17">
        <v>0</v>
      </c>
      <c r="N275" s="16"/>
      <c r="O275" s="16"/>
    </row>
    <row r="276" spans="1:15" s="18" customFormat="1" x14ac:dyDescent="0.55000000000000004">
      <c r="A276" s="80" t="s">
        <v>30</v>
      </c>
      <c r="B276" s="16" t="s">
        <v>22</v>
      </c>
      <c r="C276" s="16" t="s">
        <v>159</v>
      </c>
      <c r="D276" s="16" t="s">
        <v>67</v>
      </c>
      <c r="E276" s="16">
        <v>7</v>
      </c>
      <c r="F276" s="42">
        <v>45282</v>
      </c>
      <c r="G276" s="42" t="str">
        <f t="shared" ref="G276:G277" si="24">TEXT(F276,"aaa")</f>
        <v>金</v>
      </c>
      <c r="H276" s="42"/>
      <c r="I276" s="43" t="s">
        <v>109</v>
      </c>
      <c r="J276" s="17">
        <v>6.9444444444444441E-3</v>
      </c>
      <c r="K276" s="17">
        <v>0.125</v>
      </c>
      <c r="L276" s="17">
        <v>0</v>
      </c>
      <c r="M276" s="17">
        <v>0</v>
      </c>
      <c r="N276" s="16"/>
      <c r="O276" s="16"/>
    </row>
    <row r="277" spans="1:15" s="18" customFormat="1" x14ac:dyDescent="0.55000000000000004">
      <c r="A277" s="80" t="s">
        <v>30</v>
      </c>
      <c r="B277" s="16" t="s">
        <v>22</v>
      </c>
      <c r="C277" s="16" t="s">
        <v>159</v>
      </c>
      <c r="D277" s="16" t="s">
        <v>67</v>
      </c>
      <c r="E277" s="16">
        <v>8</v>
      </c>
      <c r="F277" s="42">
        <v>45296</v>
      </c>
      <c r="G277" s="42" t="str">
        <f t="shared" si="24"/>
        <v>金</v>
      </c>
      <c r="H277" s="42"/>
      <c r="I277" s="43" t="s">
        <v>109</v>
      </c>
      <c r="J277" s="17">
        <v>6.9444444444444441E-3</v>
      </c>
      <c r="K277" s="17">
        <v>0.125</v>
      </c>
      <c r="L277" s="17">
        <v>0</v>
      </c>
      <c r="M277" s="17">
        <v>0</v>
      </c>
      <c r="N277" s="16"/>
      <c r="O277" s="16"/>
    </row>
    <row r="278" spans="1:15" s="3" customFormat="1" x14ac:dyDescent="0.55000000000000004">
      <c r="A278" s="78" t="s">
        <v>30</v>
      </c>
      <c r="B278" s="9" t="s">
        <v>130</v>
      </c>
      <c r="C278" s="9" t="s">
        <v>141</v>
      </c>
      <c r="D278" s="9" t="s">
        <v>67</v>
      </c>
      <c r="E278" s="9">
        <v>1</v>
      </c>
      <c r="F278" s="36">
        <v>45199</v>
      </c>
      <c r="G278" s="36" t="str">
        <f>TEXT(F278,"aaa")</f>
        <v>土</v>
      </c>
      <c r="H278" s="36"/>
      <c r="I278" s="38" t="s">
        <v>132</v>
      </c>
      <c r="J278" s="10">
        <v>0</v>
      </c>
      <c r="K278" s="10">
        <v>6.25E-2</v>
      </c>
      <c r="L278" s="10">
        <v>0</v>
      </c>
      <c r="M278" s="10">
        <v>0</v>
      </c>
      <c r="N278" s="9"/>
      <c r="O278" s="9"/>
    </row>
    <row r="279" spans="1:15" s="3" customFormat="1" x14ac:dyDescent="0.55000000000000004">
      <c r="A279" s="78" t="s">
        <v>30</v>
      </c>
      <c r="B279" s="9" t="s">
        <v>130</v>
      </c>
      <c r="C279" s="9" t="s">
        <v>141</v>
      </c>
      <c r="D279" s="9" t="s">
        <v>67</v>
      </c>
      <c r="E279" s="9">
        <v>2</v>
      </c>
      <c r="F279" s="36">
        <v>45206</v>
      </c>
      <c r="G279" s="36" t="str">
        <f t="shared" ref="G279:G284" si="25">TEXT(F279,"aaa")</f>
        <v>土</v>
      </c>
      <c r="H279" s="36"/>
      <c r="I279" s="37" t="s">
        <v>163</v>
      </c>
      <c r="J279" s="10">
        <v>6.9444444444444441E-3</v>
      </c>
      <c r="K279" s="10">
        <v>0.125</v>
      </c>
      <c r="L279" s="10">
        <v>0</v>
      </c>
      <c r="M279" s="10">
        <v>0</v>
      </c>
      <c r="N279" s="9"/>
      <c r="O279" s="9"/>
    </row>
    <row r="280" spans="1:15" s="3" customFormat="1" x14ac:dyDescent="0.55000000000000004">
      <c r="A280" s="78" t="s">
        <v>30</v>
      </c>
      <c r="B280" s="9" t="s">
        <v>130</v>
      </c>
      <c r="C280" s="9" t="s">
        <v>141</v>
      </c>
      <c r="D280" s="9" t="s">
        <v>67</v>
      </c>
      <c r="E280" s="9">
        <v>3</v>
      </c>
      <c r="F280" s="36">
        <v>45220</v>
      </c>
      <c r="G280" s="36" t="str">
        <f t="shared" si="25"/>
        <v>土</v>
      </c>
      <c r="H280" s="36"/>
      <c r="I280" s="37" t="s">
        <v>163</v>
      </c>
      <c r="J280" s="10">
        <v>6.9444444444444441E-3</v>
      </c>
      <c r="K280" s="10">
        <v>0.125</v>
      </c>
      <c r="L280" s="10">
        <v>0</v>
      </c>
      <c r="M280" s="10">
        <v>0</v>
      </c>
      <c r="N280" s="9"/>
      <c r="O280" s="9"/>
    </row>
    <row r="281" spans="1:15" s="3" customFormat="1" x14ac:dyDescent="0.55000000000000004">
      <c r="A281" s="78" t="s">
        <v>30</v>
      </c>
      <c r="B281" s="9" t="s">
        <v>130</v>
      </c>
      <c r="C281" s="9" t="s">
        <v>141</v>
      </c>
      <c r="D281" s="9" t="s">
        <v>67</v>
      </c>
      <c r="E281" s="9">
        <v>4</v>
      </c>
      <c r="F281" s="36">
        <v>45256</v>
      </c>
      <c r="G281" s="36" t="str">
        <f t="shared" si="25"/>
        <v>日</v>
      </c>
      <c r="H281" s="209" t="s">
        <v>253</v>
      </c>
      <c r="I281" s="37" t="s">
        <v>254</v>
      </c>
      <c r="J281" s="10">
        <v>6.9444444444444441E-3</v>
      </c>
      <c r="K281" s="10">
        <v>0.125</v>
      </c>
      <c r="L281" s="10">
        <v>0</v>
      </c>
      <c r="M281" s="10">
        <v>0</v>
      </c>
      <c r="N281" s="9"/>
      <c r="O281" s="9"/>
    </row>
    <row r="282" spans="1:15" s="3" customFormat="1" x14ac:dyDescent="0.55000000000000004">
      <c r="A282" s="78" t="s">
        <v>30</v>
      </c>
      <c r="B282" s="9" t="s">
        <v>130</v>
      </c>
      <c r="C282" s="9" t="s">
        <v>141</v>
      </c>
      <c r="D282" s="9" t="s">
        <v>67</v>
      </c>
      <c r="E282" s="9">
        <v>5</v>
      </c>
      <c r="F282" s="36">
        <v>45256</v>
      </c>
      <c r="G282" s="36" t="str">
        <f t="shared" si="25"/>
        <v>日</v>
      </c>
      <c r="H282" s="211" t="s">
        <v>255</v>
      </c>
      <c r="I282" s="37" t="s">
        <v>256</v>
      </c>
      <c r="J282" s="10">
        <v>6.9444444444444441E-3</v>
      </c>
      <c r="K282" s="10">
        <v>0.125</v>
      </c>
      <c r="L282" s="10">
        <v>0</v>
      </c>
      <c r="M282" s="10">
        <v>0</v>
      </c>
      <c r="N282" s="9"/>
      <c r="O282" s="9"/>
    </row>
    <row r="283" spans="1:15" s="3" customFormat="1" x14ac:dyDescent="0.55000000000000004">
      <c r="A283" s="78" t="s">
        <v>30</v>
      </c>
      <c r="B283" s="9" t="s">
        <v>130</v>
      </c>
      <c r="C283" s="9" t="s">
        <v>141</v>
      </c>
      <c r="D283" s="9" t="s">
        <v>67</v>
      </c>
      <c r="E283" s="9">
        <v>6</v>
      </c>
      <c r="F283" s="36">
        <v>45276</v>
      </c>
      <c r="G283" s="36" t="str">
        <f t="shared" si="25"/>
        <v>土</v>
      </c>
      <c r="H283" s="36"/>
      <c r="I283" s="37" t="s">
        <v>163</v>
      </c>
      <c r="J283" s="10">
        <v>6.9444444444444441E-3</v>
      </c>
      <c r="K283" s="10">
        <v>0.125</v>
      </c>
      <c r="L283" s="10">
        <v>0</v>
      </c>
      <c r="M283" s="10">
        <v>0</v>
      </c>
      <c r="N283" s="9"/>
      <c r="O283" s="9"/>
    </row>
    <row r="284" spans="1:15" s="3" customFormat="1" x14ac:dyDescent="0.55000000000000004">
      <c r="A284" s="78" t="s">
        <v>30</v>
      </c>
      <c r="B284" s="9" t="s">
        <v>130</v>
      </c>
      <c r="C284" s="9" t="s">
        <v>141</v>
      </c>
      <c r="D284" s="9" t="s">
        <v>67</v>
      </c>
      <c r="E284" s="9">
        <v>7</v>
      </c>
      <c r="F284" s="36">
        <v>45304</v>
      </c>
      <c r="G284" s="36" t="str">
        <f t="shared" si="25"/>
        <v>土</v>
      </c>
      <c r="H284" s="36"/>
      <c r="I284" s="37" t="s">
        <v>163</v>
      </c>
      <c r="J284" s="10">
        <v>6.9444444444444441E-3</v>
      </c>
      <c r="K284" s="10">
        <v>0.125</v>
      </c>
      <c r="L284" s="10">
        <v>0</v>
      </c>
      <c r="M284" s="10">
        <v>0</v>
      </c>
      <c r="N284" s="9"/>
      <c r="O284" s="9"/>
    </row>
    <row r="285" spans="1:15" s="3" customFormat="1" x14ac:dyDescent="0.55000000000000004">
      <c r="A285" s="78" t="s">
        <v>30</v>
      </c>
      <c r="B285" s="9" t="s">
        <v>130</v>
      </c>
      <c r="C285" s="9" t="s">
        <v>141</v>
      </c>
      <c r="D285" s="9" t="s">
        <v>67</v>
      </c>
      <c r="E285" s="9">
        <v>8</v>
      </c>
      <c r="F285" s="36">
        <v>45318</v>
      </c>
      <c r="G285" s="36" t="str">
        <f>TEXT(F285,"aaa")</f>
        <v>土</v>
      </c>
      <c r="H285" s="36"/>
      <c r="I285" s="37" t="s">
        <v>163</v>
      </c>
      <c r="J285" s="10">
        <v>6.9444444444444441E-3</v>
      </c>
      <c r="K285" s="10">
        <v>0.125</v>
      </c>
      <c r="L285" s="10">
        <v>0</v>
      </c>
      <c r="M285" s="10">
        <v>0</v>
      </c>
      <c r="N285" s="9"/>
      <c r="O285" s="9"/>
    </row>
    <row r="286" spans="1:15" s="18" customFormat="1" x14ac:dyDescent="0.55000000000000004">
      <c r="A286" s="80" t="s">
        <v>30</v>
      </c>
      <c r="B286" s="16" t="s">
        <v>140</v>
      </c>
      <c r="C286" s="16" t="s">
        <v>201</v>
      </c>
      <c r="D286" s="16" t="s">
        <v>67</v>
      </c>
      <c r="E286" s="16">
        <v>1</v>
      </c>
      <c r="F286" s="125">
        <v>45199</v>
      </c>
      <c r="G286" s="125" t="str">
        <f>TEXT(F286,"aaa")</f>
        <v>土</v>
      </c>
      <c r="H286" s="125"/>
      <c r="I286" s="43" t="s">
        <v>142</v>
      </c>
      <c r="J286" s="17">
        <v>0</v>
      </c>
      <c r="K286" s="17">
        <v>6.25E-2</v>
      </c>
      <c r="L286" s="17">
        <v>0</v>
      </c>
      <c r="M286" s="17">
        <v>0</v>
      </c>
      <c r="N286" s="16"/>
      <c r="O286" s="16"/>
    </row>
    <row r="287" spans="1:15" s="18" customFormat="1" x14ac:dyDescent="0.55000000000000004">
      <c r="A287" s="80" t="s">
        <v>30</v>
      </c>
      <c r="B287" s="16" t="s">
        <v>140</v>
      </c>
      <c r="C287" s="16" t="s">
        <v>201</v>
      </c>
      <c r="D287" s="16" t="s">
        <v>67</v>
      </c>
      <c r="E287" s="16">
        <v>2</v>
      </c>
      <c r="F287" s="125">
        <v>45206</v>
      </c>
      <c r="G287" s="125" t="str">
        <f t="shared" ref="G287:G292" si="26">TEXT(F287,"aaa")</f>
        <v>土</v>
      </c>
      <c r="H287" s="125"/>
      <c r="I287" s="43" t="s">
        <v>143</v>
      </c>
      <c r="J287" s="17">
        <v>6.9444444444444441E-3</v>
      </c>
      <c r="K287" s="17">
        <v>0.125</v>
      </c>
      <c r="L287" s="17">
        <v>0</v>
      </c>
      <c r="M287" s="17">
        <v>0</v>
      </c>
      <c r="N287" s="16"/>
      <c r="O287" s="16"/>
    </row>
    <row r="288" spans="1:15" s="18" customFormat="1" x14ac:dyDescent="0.55000000000000004">
      <c r="A288" s="80" t="s">
        <v>30</v>
      </c>
      <c r="B288" s="16" t="s">
        <v>140</v>
      </c>
      <c r="C288" s="16" t="s">
        <v>201</v>
      </c>
      <c r="D288" s="16" t="s">
        <v>67</v>
      </c>
      <c r="E288" s="16">
        <v>3</v>
      </c>
      <c r="F288" s="125">
        <v>45220</v>
      </c>
      <c r="G288" s="125" t="str">
        <f t="shared" si="26"/>
        <v>土</v>
      </c>
      <c r="H288" s="125"/>
      <c r="I288" s="43" t="s">
        <v>143</v>
      </c>
      <c r="J288" s="17">
        <v>6.9444444444444441E-3</v>
      </c>
      <c r="K288" s="17">
        <v>0.125</v>
      </c>
      <c r="L288" s="17">
        <v>0</v>
      </c>
      <c r="M288" s="17">
        <v>0</v>
      </c>
      <c r="N288" s="16"/>
      <c r="O288" s="16"/>
    </row>
    <row r="289" spans="1:15" s="18" customFormat="1" x14ac:dyDescent="0.55000000000000004">
      <c r="A289" s="80" t="s">
        <v>30</v>
      </c>
      <c r="B289" s="16" t="s">
        <v>140</v>
      </c>
      <c r="C289" s="16" t="s">
        <v>201</v>
      </c>
      <c r="D289" s="16" t="s">
        <v>67</v>
      </c>
      <c r="E289" s="16">
        <v>4</v>
      </c>
      <c r="F289" s="125">
        <v>45248</v>
      </c>
      <c r="G289" s="125" t="str">
        <f t="shared" si="26"/>
        <v>土</v>
      </c>
      <c r="H289" s="125"/>
      <c r="I289" s="43" t="s">
        <v>143</v>
      </c>
      <c r="J289" s="17">
        <v>6.9444444444444441E-3</v>
      </c>
      <c r="K289" s="17">
        <v>0.125</v>
      </c>
      <c r="L289" s="17">
        <v>0</v>
      </c>
      <c r="M289" s="17">
        <v>0</v>
      </c>
      <c r="N289" s="16"/>
      <c r="O289" s="16"/>
    </row>
    <row r="290" spans="1:15" s="18" customFormat="1" x14ac:dyDescent="0.55000000000000004">
      <c r="A290" s="80" t="s">
        <v>30</v>
      </c>
      <c r="B290" s="16" t="s">
        <v>140</v>
      </c>
      <c r="C290" s="16" t="s">
        <v>201</v>
      </c>
      <c r="D290" s="16" t="s">
        <v>67</v>
      </c>
      <c r="E290" s="16">
        <v>5</v>
      </c>
      <c r="F290" s="125">
        <v>45262</v>
      </c>
      <c r="G290" s="125" t="str">
        <f t="shared" si="26"/>
        <v>土</v>
      </c>
      <c r="H290" s="125"/>
      <c r="I290" s="43" t="s">
        <v>143</v>
      </c>
      <c r="J290" s="17">
        <v>6.9444444444444441E-3</v>
      </c>
      <c r="K290" s="17">
        <v>0.125</v>
      </c>
      <c r="L290" s="17">
        <v>0</v>
      </c>
      <c r="M290" s="17">
        <v>0</v>
      </c>
      <c r="N290" s="16"/>
      <c r="O290" s="16"/>
    </row>
    <row r="291" spans="1:15" s="18" customFormat="1" x14ac:dyDescent="0.55000000000000004">
      <c r="A291" s="80" t="s">
        <v>30</v>
      </c>
      <c r="B291" s="16" t="s">
        <v>140</v>
      </c>
      <c r="C291" s="16" t="s">
        <v>201</v>
      </c>
      <c r="D291" s="16" t="s">
        <v>67</v>
      </c>
      <c r="E291" s="16">
        <v>6</v>
      </c>
      <c r="F291" s="125">
        <v>45276</v>
      </c>
      <c r="G291" s="125" t="str">
        <f t="shared" si="26"/>
        <v>土</v>
      </c>
      <c r="H291" s="125"/>
      <c r="I291" s="43" t="s">
        <v>143</v>
      </c>
      <c r="J291" s="17">
        <v>6.9444444444444441E-3</v>
      </c>
      <c r="K291" s="17">
        <v>0.125</v>
      </c>
      <c r="L291" s="17">
        <v>0</v>
      </c>
      <c r="M291" s="17">
        <v>0</v>
      </c>
      <c r="N291" s="16"/>
      <c r="O291" s="16"/>
    </row>
    <row r="292" spans="1:15" s="18" customFormat="1" x14ac:dyDescent="0.55000000000000004">
      <c r="A292" s="80" t="s">
        <v>30</v>
      </c>
      <c r="B292" s="16" t="s">
        <v>140</v>
      </c>
      <c r="C292" s="16" t="s">
        <v>201</v>
      </c>
      <c r="D292" s="16" t="s">
        <v>67</v>
      </c>
      <c r="E292" s="16">
        <v>7</v>
      </c>
      <c r="F292" s="125">
        <v>45304</v>
      </c>
      <c r="G292" s="125" t="str">
        <f t="shared" si="26"/>
        <v>土</v>
      </c>
      <c r="H292" s="125"/>
      <c r="I292" s="43" t="s">
        <v>143</v>
      </c>
      <c r="J292" s="17">
        <v>6.9444444444444441E-3</v>
      </c>
      <c r="K292" s="17">
        <v>0.125</v>
      </c>
      <c r="L292" s="17">
        <v>0</v>
      </c>
      <c r="M292" s="17">
        <v>0</v>
      </c>
      <c r="N292" s="16"/>
      <c r="O292" s="16"/>
    </row>
    <row r="293" spans="1:15" s="18" customFormat="1" x14ac:dyDescent="0.55000000000000004">
      <c r="A293" s="80" t="s">
        <v>30</v>
      </c>
      <c r="B293" s="16" t="s">
        <v>140</v>
      </c>
      <c r="C293" s="16" t="s">
        <v>201</v>
      </c>
      <c r="D293" s="16" t="s">
        <v>67</v>
      </c>
      <c r="E293" s="16">
        <v>8</v>
      </c>
      <c r="F293" s="125">
        <v>45318</v>
      </c>
      <c r="G293" s="125" t="str">
        <f>TEXT(F293,"aaa")</f>
        <v>土</v>
      </c>
      <c r="H293" s="125"/>
      <c r="I293" s="43" t="s">
        <v>143</v>
      </c>
      <c r="J293" s="17">
        <v>6.9444444444444441E-3</v>
      </c>
      <c r="K293" s="17">
        <v>0.125</v>
      </c>
      <c r="L293" s="17">
        <v>0</v>
      </c>
      <c r="M293" s="17">
        <v>0</v>
      </c>
      <c r="N293" s="16"/>
      <c r="O293" s="16"/>
    </row>
    <row r="294" spans="1:15" s="4" customFormat="1" x14ac:dyDescent="0.55000000000000004">
      <c r="A294" s="79" t="s">
        <v>30</v>
      </c>
      <c r="B294" s="11" t="s">
        <v>144</v>
      </c>
      <c r="C294" s="11" t="s">
        <v>207</v>
      </c>
      <c r="D294" s="11" t="s">
        <v>67</v>
      </c>
      <c r="E294" s="11">
        <v>1</v>
      </c>
      <c r="F294" s="39">
        <v>45199</v>
      </c>
      <c r="G294" s="39" t="str">
        <f t="shared" ref="G294:G298" si="27">TEXT(F294,"aaa")</f>
        <v>土</v>
      </c>
      <c r="H294" s="39"/>
      <c r="I294" s="40" t="s">
        <v>146</v>
      </c>
      <c r="J294" s="12">
        <v>0</v>
      </c>
      <c r="K294" s="12">
        <v>6.25E-2</v>
      </c>
      <c r="L294" s="12">
        <v>0</v>
      </c>
      <c r="M294" s="12">
        <v>0</v>
      </c>
      <c r="N294" s="11"/>
      <c r="O294" s="11"/>
    </row>
    <row r="295" spans="1:15" s="4" customFormat="1" x14ac:dyDescent="0.55000000000000004">
      <c r="A295" s="79" t="s">
        <v>30</v>
      </c>
      <c r="B295" s="11" t="s">
        <v>144</v>
      </c>
      <c r="C295" s="11" t="s">
        <v>207</v>
      </c>
      <c r="D295" s="11" t="s">
        <v>67</v>
      </c>
      <c r="E295" s="11">
        <v>2</v>
      </c>
      <c r="F295" s="39">
        <v>45213</v>
      </c>
      <c r="G295" s="39" t="str">
        <f t="shared" si="27"/>
        <v>土</v>
      </c>
      <c r="H295" s="39"/>
      <c r="I295" s="40" t="s">
        <v>169</v>
      </c>
      <c r="J295" s="12">
        <v>6.9444444444444441E-3</v>
      </c>
      <c r="K295" s="12">
        <v>0.125</v>
      </c>
      <c r="L295" s="12">
        <v>0</v>
      </c>
      <c r="M295" s="12">
        <v>0</v>
      </c>
      <c r="N295" s="11"/>
      <c r="O295" s="11"/>
    </row>
    <row r="296" spans="1:15" s="4" customFormat="1" x14ac:dyDescent="0.55000000000000004">
      <c r="A296" s="79" t="s">
        <v>30</v>
      </c>
      <c r="B296" s="11" t="s">
        <v>144</v>
      </c>
      <c r="C296" s="11" t="s">
        <v>207</v>
      </c>
      <c r="D296" s="11" t="s">
        <v>67</v>
      </c>
      <c r="E296" s="11">
        <v>3</v>
      </c>
      <c r="F296" s="39">
        <v>45227</v>
      </c>
      <c r="G296" s="39" t="str">
        <f t="shared" si="27"/>
        <v>土</v>
      </c>
      <c r="H296" s="39"/>
      <c r="I296" s="40" t="s">
        <v>169</v>
      </c>
      <c r="J296" s="12">
        <v>6.9444444444444441E-3</v>
      </c>
      <c r="K296" s="12">
        <v>0.125</v>
      </c>
      <c r="L296" s="12">
        <v>0</v>
      </c>
      <c r="M296" s="12">
        <v>0</v>
      </c>
      <c r="N296" s="11"/>
      <c r="O296" s="11"/>
    </row>
    <row r="297" spans="1:15" s="4" customFormat="1" x14ac:dyDescent="0.55000000000000004">
      <c r="A297" s="79" t="s">
        <v>30</v>
      </c>
      <c r="B297" s="11" t="s">
        <v>144</v>
      </c>
      <c r="C297" s="11" t="s">
        <v>207</v>
      </c>
      <c r="D297" s="11" t="s">
        <v>67</v>
      </c>
      <c r="E297" s="11">
        <v>4</v>
      </c>
      <c r="F297" s="39">
        <v>45241</v>
      </c>
      <c r="G297" s="39" t="str">
        <f t="shared" si="27"/>
        <v>土</v>
      </c>
      <c r="H297" s="39"/>
      <c r="I297" s="40" t="s">
        <v>169</v>
      </c>
      <c r="J297" s="12">
        <v>6.9444444444444441E-3</v>
      </c>
      <c r="K297" s="12">
        <v>0.125</v>
      </c>
      <c r="L297" s="12">
        <v>0</v>
      </c>
      <c r="M297" s="12">
        <v>0</v>
      </c>
      <c r="N297" s="11"/>
      <c r="O297" s="11"/>
    </row>
    <row r="298" spans="1:15" s="4" customFormat="1" x14ac:dyDescent="0.55000000000000004">
      <c r="A298" s="79" t="s">
        <v>30</v>
      </c>
      <c r="B298" s="11" t="s">
        <v>144</v>
      </c>
      <c r="C298" s="11" t="s">
        <v>207</v>
      </c>
      <c r="D298" s="11" t="s">
        <v>67</v>
      </c>
      <c r="E298" s="11">
        <v>5</v>
      </c>
      <c r="F298" s="39">
        <v>45255</v>
      </c>
      <c r="G298" s="39" t="str">
        <f t="shared" si="27"/>
        <v>土</v>
      </c>
      <c r="H298" s="39"/>
      <c r="I298" s="40" t="s">
        <v>169</v>
      </c>
      <c r="J298" s="12">
        <v>6.9444444444444441E-3</v>
      </c>
      <c r="K298" s="12">
        <v>0.125</v>
      </c>
      <c r="L298" s="12">
        <v>0</v>
      </c>
      <c r="M298" s="12">
        <v>0</v>
      </c>
      <c r="N298" s="11"/>
      <c r="O298" s="11"/>
    </row>
    <row r="299" spans="1:15" s="4" customFormat="1" x14ac:dyDescent="0.55000000000000004">
      <c r="A299" s="79" t="s">
        <v>30</v>
      </c>
      <c r="B299" s="11" t="s">
        <v>144</v>
      </c>
      <c r="C299" s="11" t="s">
        <v>207</v>
      </c>
      <c r="D299" s="11" t="s">
        <v>67</v>
      </c>
      <c r="E299" s="11">
        <v>6</v>
      </c>
      <c r="F299" s="39">
        <v>45269</v>
      </c>
      <c r="G299" s="39" t="str">
        <f>TEXT(F299,"aaa")</f>
        <v>土</v>
      </c>
      <c r="H299" s="39"/>
      <c r="I299" s="40" t="s">
        <v>169</v>
      </c>
      <c r="J299" s="12">
        <v>6.9444444444444441E-3</v>
      </c>
      <c r="K299" s="12">
        <v>0.125</v>
      </c>
      <c r="L299" s="12">
        <v>0</v>
      </c>
      <c r="M299" s="12">
        <v>0</v>
      </c>
      <c r="N299" s="11"/>
      <c r="O299" s="11"/>
    </row>
    <row r="300" spans="1:15" s="4" customFormat="1" x14ac:dyDescent="0.55000000000000004">
      <c r="A300" s="79" t="s">
        <v>30</v>
      </c>
      <c r="B300" s="11" t="s">
        <v>144</v>
      </c>
      <c r="C300" s="11" t="s">
        <v>207</v>
      </c>
      <c r="D300" s="11" t="s">
        <v>67</v>
      </c>
      <c r="E300" s="11">
        <v>7</v>
      </c>
      <c r="F300" s="39">
        <v>45283</v>
      </c>
      <c r="G300" s="39" t="str">
        <f t="shared" ref="G300:G367" si="28">TEXT(F300,"aaa")</f>
        <v>土</v>
      </c>
      <c r="H300" s="39"/>
      <c r="I300" s="40" t="s">
        <v>169</v>
      </c>
      <c r="J300" s="12">
        <v>6.9444444444444441E-3</v>
      </c>
      <c r="K300" s="12">
        <v>0.125</v>
      </c>
      <c r="L300" s="12">
        <v>0</v>
      </c>
      <c r="M300" s="12">
        <v>0</v>
      </c>
      <c r="N300" s="11"/>
      <c r="O300" s="11"/>
    </row>
    <row r="301" spans="1:15" s="4" customFormat="1" x14ac:dyDescent="0.55000000000000004">
      <c r="A301" s="79" t="s">
        <v>30</v>
      </c>
      <c r="B301" s="11" t="s">
        <v>144</v>
      </c>
      <c r="C301" s="11" t="s">
        <v>207</v>
      </c>
      <c r="D301" s="11" t="s">
        <v>67</v>
      </c>
      <c r="E301" s="11">
        <v>8</v>
      </c>
      <c r="F301" s="39">
        <v>45297</v>
      </c>
      <c r="G301" s="39" t="str">
        <f t="shared" si="28"/>
        <v>土</v>
      </c>
      <c r="H301" s="39"/>
      <c r="I301" s="40" t="s">
        <v>169</v>
      </c>
      <c r="J301" s="12">
        <v>6.9444444444444441E-3</v>
      </c>
      <c r="K301" s="12">
        <v>0.125</v>
      </c>
      <c r="L301" s="12">
        <v>0</v>
      </c>
      <c r="M301" s="12">
        <v>0</v>
      </c>
      <c r="N301" s="11"/>
      <c r="O301" s="11"/>
    </row>
    <row r="302" spans="1:15" s="18" customFormat="1" x14ac:dyDescent="0.55000000000000004">
      <c r="A302" s="80" t="s">
        <v>170</v>
      </c>
      <c r="B302" s="16" t="s">
        <v>170</v>
      </c>
      <c r="C302" s="16" t="s">
        <v>171</v>
      </c>
      <c r="D302" s="16" t="s">
        <v>67</v>
      </c>
      <c r="E302" s="16">
        <v>1</v>
      </c>
      <c r="F302" s="42">
        <v>45143</v>
      </c>
      <c r="G302" s="42" t="str">
        <f t="shared" si="28"/>
        <v>土</v>
      </c>
      <c r="H302" s="42"/>
      <c r="I302" s="43" t="s">
        <v>110</v>
      </c>
      <c r="J302" s="17">
        <v>5.5555555555555552E-2</v>
      </c>
      <c r="K302" s="17">
        <v>0.25</v>
      </c>
      <c r="L302" s="17">
        <v>0</v>
      </c>
      <c r="M302" s="17">
        <v>0</v>
      </c>
      <c r="N302" s="16"/>
      <c r="O302" s="16"/>
    </row>
    <row r="303" spans="1:15" s="18" customFormat="1" x14ac:dyDescent="0.55000000000000004">
      <c r="A303" s="80" t="s">
        <v>170</v>
      </c>
      <c r="B303" s="16" t="s">
        <v>170</v>
      </c>
      <c r="C303" s="16" t="s">
        <v>171</v>
      </c>
      <c r="D303" s="16" t="s">
        <v>67</v>
      </c>
      <c r="E303" s="16">
        <v>2</v>
      </c>
      <c r="F303" s="42">
        <v>45353</v>
      </c>
      <c r="G303" s="42" t="str">
        <f t="shared" si="28"/>
        <v>土</v>
      </c>
      <c r="H303" s="42"/>
      <c r="I303" s="43" t="s">
        <v>172</v>
      </c>
      <c r="J303" s="17">
        <v>5.5555555555555552E-2</v>
      </c>
      <c r="K303" s="17">
        <v>0.25</v>
      </c>
      <c r="L303" s="17">
        <v>0</v>
      </c>
      <c r="M303" s="17">
        <v>0</v>
      </c>
      <c r="N303" s="16"/>
      <c r="O303" s="16"/>
    </row>
    <row r="304" spans="1:15" s="90" customFormat="1" x14ac:dyDescent="0.55000000000000004">
      <c r="A304" s="85" t="s">
        <v>49</v>
      </c>
      <c r="B304" s="86" t="s">
        <v>50</v>
      </c>
      <c r="C304" s="86" t="s">
        <v>174</v>
      </c>
      <c r="D304" s="86" t="s">
        <v>67</v>
      </c>
      <c r="E304" s="86">
        <v>1</v>
      </c>
      <c r="F304" s="87">
        <v>45159</v>
      </c>
      <c r="G304" s="94" t="str">
        <f t="shared" si="28"/>
        <v>月</v>
      </c>
      <c r="H304" s="87"/>
      <c r="I304" s="91" t="s">
        <v>109</v>
      </c>
      <c r="J304" s="89">
        <v>6.9444444444444441E-3</v>
      </c>
      <c r="K304" s="89">
        <v>0.125</v>
      </c>
      <c r="L304" s="89">
        <v>0</v>
      </c>
      <c r="M304" s="89">
        <v>0</v>
      </c>
      <c r="N304" s="86"/>
      <c r="O304" s="86"/>
    </row>
    <row r="305" spans="1:15" s="90" customFormat="1" x14ac:dyDescent="0.55000000000000004">
      <c r="A305" s="85" t="s">
        <v>49</v>
      </c>
      <c r="B305" s="86" t="s">
        <v>50</v>
      </c>
      <c r="C305" s="86" t="s">
        <v>174</v>
      </c>
      <c r="D305" s="86" t="s">
        <v>67</v>
      </c>
      <c r="E305" s="86">
        <v>2</v>
      </c>
      <c r="F305" s="87">
        <v>45166</v>
      </c>
      <c r="G305" s="94" t="str">
        <f t="shared" si="28"/>
        <v>月</v>
      </c>
      <c r="H305" s="87"/>
      <c r="I305" s="91" t="s">
        <v>109</v>
      </c>
      <c r="J305" s="89">
        <v>6.9444444444444441E-3</v>
      </c>
      <c r="K305" s="89">
        <v>0.125</v>
      </c>
      <c r="L305" s="89">
        <v>0</v>
      </c>
      <c r="M305" s="89">
        <v>0</v>
      </c>
      <c r="N305" s="86"/>
      <c r="O305" s="86"/>
    </row>
    <row r="306" spans="1:15" s="90" customFormat="1" x14ac:dyDescent="0.55000000000000004">
      <c r="A306" s="85" t="s">
        <v>49</v>
      </c>
      <c r="B306" s="86" t="s">
        <v>50</v>
      </c>
      <c r="C306" s="86" t="s">
        <v>174</v>
      </c>
      <c r="D306" s="86" t="s">
        <v>67</v>
      </c>
      <c r="E306" s="86">
        <v>3</v>
      </c>
      <c r="F306" s="87">
        <v>45173</v>
      </c>
      <c r="G306" s="94" t="str">
        <f t="shared" si="28"/>
        <v>月</v>
      </c>
      <c r="H306" s="87"/>
      <c r="I306" s="91" t="s">
        <v>109</v>
      </c>
      <c r="J306" s="89">
        <v>6.9444444444444441E-3</v>
      </c>
      <c r="K306" s="89">
        <v>0.125</v>
      </c>
      <c r="L306" s="89">
        <v>0</v>
      </c>
      <c r="M306" s="89">
        <v>0</v>
      </c>
      <c r="N306" s="86"/>
      <c r="O306" s="86"/>
    </row>
    <row r="307" spans="1:15" s="90" customFormat="1" x14ac:dyDescent="0.55000000000000004">
      <c r="A307" s="85" t="s">
        <v>49</v>
      </c>
      <c r="B307" s="86" t="s">
        <v>50</v>
      </c>
      <c r="C307" s="86" t="s">
        <v>174</v>
      </c>
      <c r="D307" s="86" t="s">
        <v>67</v>
      </c>
      <c r="E307" s="86">
        <v>4</v>
      </c>
      <c r="F307" s="87">
        <v>45180</v>
      </c>
      <c r="G307" s="94" t="str">
        <f t="shared" si="28"/>
        <v>月</v>
      </c>
      <c r="H307" s="87"/>
      <c r="I307" s="91" t="s">
        <v>109</v>
      </c>
      <c r="J307" s="89">
        <v>6.9444444444444441E-3</v>
      </c>
      <c r="K307" s="89">
        <v>0.125</v>
      </c>
      <c r="L307" s="89">
        <v>0</v>
      </c>
      <c r="M307" s="89">
        <v>0</v>
      </c>
      <c r="N307" s="86"/>
      <c r="O307" s="86"/>
    </row>
    <row r="308" spans="1:15" s="24" customFormat="1" x14ac:dyDescent="0.55000000000000004">
      <c r="A308" s="82" t="s">
        <v>49</v>
      </c>
      <c r="B308" s="22" t="s">
        <v>50</v>
      </c>
      <c r="C308" s="22" t="s">
        <v>51</v>
      </c>
      <c r="D308" s="22" t="s">
        <v>67</v>
      </c>
      <c r="E308" s="22">
        <v>1</v>
      </c>
      <c r="F308" s="95">
        <v>45170</v>
      </c>
      <c r="G308" s="46" t="str">
        <f t="shared" si="28"/>
        <v>金</v>
      </c>
      <c r="H308" s="95"/>
      <c r="I308" s="47" t="s">
        <v>109</v>
      </c>
      <c r="J308" s="23">
        <v>6.9444444444444441E-3</v>
      </c>
      <c r="K308" s="23">
        <v>0.125</v>
      </c>
      <c r="L308" s="23">
        <v>0</v>
      </c>
      <c r="M308" s="23">
        <v>0</v>
      </c>
      <c r="N308" s="22"/>
      <c r="O308" s="22"/>
    </row>
    <row r="309" spans="1:15" s="24" customFormat="1" x14ac:dyDescent="0.55000000000000004">
      <c r="A309" s="82" t="s">
        <v>49</v>
      </c>
      <c r="B309" s="22" t="s">
        <v>50</v>
      </c>
      <c r="C309" s="22" t="s">
        <v>51</v>
      </c>
      <c r="D309" s="22" t="s">
        <v>67</v>
      </c>
      <c r="E309" s="22">
        <v>2</v>
      </c>
      <c r="F309" s="95">
        <v>45174</v>
      </c>
      <c r="G309" s="46" t="str">
        <f t="shared" si="28"/>
        <v>火</v>
      </c>
      <c r="H309" s="212" t="s">
        <v>257</v>
      </c>
      <c r="I309" s="47" t="s">
        <v>109</v>
      </c>
      <c r="J309" s="23">
        <v>6.9444444444444441E-3</v>
      </c>
      <c r="K309" s="23">
        <v>0.125</v>
      </c>
      <c r="L309" s="23">
        <v>0</v>
      </c>
      <c r="M309" s="23">
        <v>0</v>
      </c>
      <c r="N309" s="22"/>
      <c r="O309" s="22"/>
    </row>
    <row r="310" spans="1:15" s="24" customFormat="1" x14ac:dyDescent="0.55000000000000004">
      <c r="A310" s="82" t="s">
        <v>49</v>
      </c>
      <c r="B310" s="22" t="s">
        <v>50</v>
      </c>
      <c r="C310" s="22" t="s">
        <v>51</v>
      </c>
      <c r="D310" s="22" t="s">
        <v>67</v>
      </c>
      <c r="E310" s="22">
        <v>3</v>
      </c>
      <c r="F310" s="95">
        <v>45177</v>
      </c>
      <c r="G310" s="46" t="str">
        <f t="shared" si="28"/>
        <v>金</v>
      </c>
      <c r="H310" s="95"/>
      <c r="I310" s="47" t="s">
        <v>109</v>
      </c>
      <c r="J310" s="23">
        <v>6.9444444444444441E-3</v>
      </c>
      <c r="K310" s="23">
        <v>0.125</v>
      </c>
      <c r="L310" s="23">
        <v>0</v>
      </c>
      <c r="M310" s="23">
        <v>0</v>
      </c>
      <c r="N310" s="22"/>
      <c r="O310" s="22"/>
    </row>
    <row r="311" spans="1:15" s="24" customFormat="1" x14ac:dyDescent="0.55000000000000004">
      <c r="A311" s="82" t="s">
        <v>49</v>
      </c>
      <c r="B311" s="22" t="s">
        <v>50</v>
      </c>
      <c r="C311" s="22" t="s">
        <v>51</v>
      </c>
      <c r="D311" s="22" t="s">
        <v>67</v>
      </c>
      <c r="E311" s="22">
        <v>4</v>
      </c>
      <c r="F311" s="95">
        <v>45191</v>
      </c>
      <c r="G311" s="46" t="str">
        <f t="shared" si="28"/>
        <v>金</v>
      </c>
      <c r="H311" s="95"/>
      <c r="I311" s="47" t="s">
        <v>109</v>
      </c>
      <c r="J311" s="23">
        <v>6.9444444444444441E-3</v>
      </c>
      <c r="K311" s="23">
        <v>0.125</v>
      </c>
      <c r="L311" s="23">
        <v>0</v>
      </c>
      <c r="M311" s="23">
        <v>0</v>
      </c>
      <c r="N311" s="22"/>
      <c r="O311" s="22"/>
    </row>
    <row r="312" spans="1:15" s="3" customFormat="1" x14ac:dyDescent="0.55000000000000004">
      <c r="A312" s="78" t="s">
        <v>49</v>
      </c>
      <c r="B312" s="9" t="s">
        <v>50</v>
      </c>
      <c r="C312" s="9" t="s">
        <v>176</v>
      </c>
      <c r="D312" s="9" t="s">
        <v>67</v>
      </c>
      <c r="E312" s="9">
        <v>1</v>
      </c>
      <c r="F312" s="36">
        <v>45163</v>
      </c>
      <c r="G312" s="41" t="str">
        <f t="shared" si="28"/>
        <v>金</v>
      </c>
      <c r="H312" s="36"/>
      <c r="I312" s="38" t="s">
        <v>109</v>
      </c>
      <c r="J312" s="10">
        <v>6.9444444444444441E-3</v>
      </c>
      <c r="K312" s="10">
        <v>0.125</v>
      </c>
      <c r="L312" s="10">
        <v>0</v>
      </c>
      <c r="M312" s="10">
        <v>0</v>
      </c>
      <c r="N312" s="9"/>
      <c r="O312" s="9"/>
    </row>
    <row r="313" spans="1:15" s="3" customFormat="1" x14ac:dyDescent="0.55000000000000004">
      <c r="A313" s="78" t="s">
        <v>49</v>
      </c>
      <c r="B313" s="9" t="s">
        <v>50</v>
      </c>
      <c r="C313" s="9" t="s">
        <v>176</v>
      </c>
      <c r="D313" s="9" t="s">
        <v>67</v>
      </c>
      <c r="E313" s="9">
        <v>2</v>
      </c>
      <c r="F313" s="36">
        <v>45170</v>
      </c>
      <c r="G313" s="41" t="str">
        <f t="shared" si="28"/>
        <v>金</v>
      </c>
      <c r="H313" s="36"/>
      <c r="I313" s="38" t="s">
        <v>109</v>
      </c>
      <c r="J313" s="10">
        <v>6.9444444444444441E-3</v>
      </c>
      <c r="K313" s="10">
        <v>0.125</v>
      </c>
      <c r="L313" s="10">
        <v>0</v>
      </c>
      <c r="M313" s="10">
        <v>0</v>
      </c>
      <c r="N313" s="9"/>
      <c r="O313" s="9"/>
    </row>
    <row r="314" spans="1:15" s="3" customFormat="1" x14ac:dyDescent="0.55000000000000004">
      <c r="A314" s="78" t="s">
        <v>49</v>
      </c>
      <c r="B314" s="9" t="s">
        <v>50</v>
      </c>
      <c r="C314" s="9" t="s">
        <v>176</v>
      </c>
      <c r="D314" s="9" t="s">
        <v>67</v>
      </c>
      <c r="E314" s="9">
        <v>3</v>
      </c>
      <c r="F314" s="36">
        <v>45177</v>
      </c>
      <c r="G314" s="41" t="str">
        <f t="shared" si="28"/>
        <v>金</v>
      </c>
      <c r="H314" s="36"/>
      <c r="I314" s="38" t="s">
        <v>109</v>
      </c>
      <c r="J314" s="10">
        <v>6.9444444444444441E-3</v>
      </c>
      <c r="K314" s="10">
        <v>0.125</v>
      </c>
      <c r="L314" s="10">
        <v>0</v>
      </c>
      <c r="M314" s="10">
        <v>0</v>
      </c>
      <c r="N314" s="9"/>
      <c r="O314" s="9"/>
    </row>
    <row r="315" spans="1:15" s="3" customFormat="1" x14ac:dyDescent="0.55000000000000004">
      <c r="A315" s="78" t="s">
        <v>49</v>
      </c>
      <c r="B315" s="9" t="s">
        <v>50</v>
      </c>
      <c r="C315" s="9" t="s">
        <v>176</v>
      </c>
      <c r="D315" s="9" t="s">
        <v>67</v>
      </c>
      <c r="E315" s="9">
        <v>4</v>
      </c>
      <c r="F315" s="36">
        <v>45191</v>
      </c>
      <c r="G315" s="41" t="str">
        <f t="shared" si="28"/>
        <v>金</v>
      </c>
      <c r="H315" s="36"/>
      <c r="I315" s="38" t="s">
        <v>109</v>
      </c>
      <c r="J315" s="10">
        <v>6.9444444444444441E-3</v>
      </c>
      <c r="K315" s="10">
        <v>0.125</v>
      </c>
      <c r="L315" s="10">
        <v>0</v>
      </c>
      <c r="M315" s="10">
        <v>0</v>
      </c>
      <c r="N315" s="9"/>
      <c r="O315" s="9"/>
    </row>
    <row r="316" spans="1:15" s="90" customFormat="1" x14ac:dyDescent="0.55000000000000004">
      <c r="A316" s="85" t="s">
        <v>49</v>
      </c>
      <c r="B316" s="86" t="s">
        <v>50</v>
      </c>
      <c r="C316" s="86" t="s">
        <v>177</v>
      </c>
      <c r="D316" s="86" t="s">
        <v>67</v>
      </c>
      <c r="E316" s="86">
        <v>1</v>
      </c>
      <c r="F316" s="87">
        <v>45181</v>
      </c>
      <c r="G316" s="94" t="str">
        <f t="shared" si="28"/>
        <v>火</v>
      </c>
      <c r="H316" s="87"/>
      <c r="I316" s="91" t="s">
        <v>109</v>
      </c>
      <c r="J316" s="89">
        <v>6.9444444444444441E-3</v>
      </c>
      <c r="K316" s="89">
        <v>0.125</v>
      </c>
      <c r="L316" s="89">
        <v>0</v>
      </c>
      <c r="M316" s="89">
        <v>0</v>
      </c>
      <c r="N316" s="86"/>
      <c r="O316" s="86"/>
    </row>
    <row r="317" spans="1:15" s="90" customFormat="1" x14ac:dyDescent="0.55000000000000004">
      <c r="A317" s="85" t="s">
        <v>49</v>
      </c>
      <c r="B317" s="86" t="s">
        <v>50</v>
      </c>
      <c r="C317" s="86" t="s">
        <v>177</v>
      </c>
      <c r="D317" s="86" t="s">
        <v>67</v>
      </c>
      <c r="E317" s="86">
        <v>2</v>
      </c>
      <c r="F317" s="87">
        <v>45182</v>
      </c>
      <c r="G317" s="94" t="str">
        <f t="shared" si="28"/>
        <v>水</v>
      </c>
      <c r="H317" s="87"/>
      <c r="I317" s="91" t="s">
        <v>109</v>
      </c>
      <c r="J317" s="89">
        <v>6.9444444444444441E-3</v>
      </c>
      <c r="K317" s="89">
        <v>0.125</v>
      </c>
      <c r="L317" s="89">
        <v>0</v>
      </c>
      <c r="M317" s="89">
        <v>0</v>
      </c>
      <c r="N317" s="86"/>
      <c r="O317" s="86"/>
    </row>
    <row r="318" spans="1:15" s="90" customFormat="1" x14ac:dyDescent="0.55000000000000004">
      <c r="A318" s="85" t="s">
        <v>49</v>
      </c>
      <c r="B318" s="86" t="s">
        <v>50</v>
      </c>
      <c r="C318" s="86" t="s">
        <v>177</v>
      </c>
      <c r="D318" s="86" t="s">
        <v>67</v>
      </c>
      <c r="E318" s="86">
        <v>3</v>
      </c>
      <c r="F318" s="87">
        <v>45184</v>
      </c>
      <c r="G318" s="94" t="str">
        <f t="shared" si="28"/>
        <v>金</v>
      </c>
      <c r="H318" s="87"/>
      <c r="I318" s="91" t="s">
        <v>109</v>
      </c>
      <c r="J318" s="89">
        <v>6.9444444444444441E-3</v>
      </c>
      <c r="K318" s="89">
        <v>0.125</v>
      </c>
      <c r="L318" s="89">
        <v>0</v>
      </c>
      <c r="M318" s="89">
        <v>0</v>
      </c>
      <c r="N318" s="86"/>
      <c r="O318" s="86"/>
    </row>
    <row r="319" spans="1:15" s="90" customFormat="1" x14ac:dyDescent="0.55000000000000004">
      <c r="A319" s="85" t="s">
        <v>49</v>
      </c>
      <c r="B319" s="86" t="s">
        <v>50</v>
      </c>
      <c r="C319" s="86" t="s">
        <v>177</v>
      </c>
      <c r="D319" s="86" t="s">
        <v>67</v>
      </c>
      <c r="E319" s="86">
        <v>4</v>
      </c>
      <c r="F319" s="87">
        <v>45185</v>
      </c>
      <c r="G319" s="94" t="str">
        <f t="shared" si="28"/>
        <v>土</v>
      </c>
      <c r="H319" s="87"/>
      <c r="I319" s="91" t="s">
        <v>110</v>
      </c>
      <c r="J319" s="89">
        <v>5.5555555555555552E-2</v>
      </c>
      <c r="K319" s="89">
        <v>0.25</v>
      </c>
      <c r="L319" s="89">
        <v>0</v>
      </c>
      <c r="M319" s="89">
        <v>0</v>
      </c>
      <c r="N319" s="86"/>
      <c r="O319" s="86"/>
    </row>
    <row r="320" spans="1:15" s="18" customFormat="1" x14ac:dyDescent="0.55000000000000004">
      <c r="A320" s="80" t="s">
        <v>49</v>
      </c>
      <c r="B320" s="16" t="s">
        <v>50</v>
      </c>
      <c r="C320" s="16" t="s">
        <v>258</v>
      </c>
      <c r="D320" s="16" t="s">
        <v>67</v>
      </c>
      <c r="E320" s="16">
        <v>1</v>
      </c>
      <c r="F320" s="125">
        <v>45181</v>
      </c>
      <c r="G320" s="42" t="str">
        <f t="shared" ref="G320:G323" si="29">TEXT(F320,"aaa")</f>
        <v>火</v>
      </c>
      <c r="H320" s="125"/>
      <c r="I320" s="43" t="s">
        <v>109</v>
      </c>
      <c r="J320" s="17">
        <v>6.9444444444444441E-3</v>
      </c>
      <c r="K320" s="17">
        <v>0.125</v>
      </c>
      <c r="L320" s="17">
        <v>0</v>
      </c>
      <c r="M320" s="17">
        <v>0</v>
      </c>
      <c r="N320" s="16"/>
      <c r="O320" s="16"/>
    </row>
    <row r="321" spans="1:15" s="18" customFormat="1" x14ac:dyDescent="0.55000000000000004">
      <c r="A321" s="80" t="s">
        <v>49</v>
      </c>
      <c r="B321" s="16" t="s">
        <v>50</v>
      </c>
      <c r="C321" s="16" t="s">
        <v>258</v>
      </c>
      <c r="D321" s="16" t="s">
        <v>67</v>
      </c>
      <c r="E321" s="16">
        <v>2</v>
      </c>
      <c r="F321" s="125">
        <v>45182</v>
      </c>
      <c r="G321" s="42" t="str">
        <f t="shared" si="29"/>
        <v>水</v>
      </c>
      <c r="H321" s="125"/>
      <c r="I321" s="43" t="s">
        <v>109</v>
      </c>
      <c r="J321" s="17">
        <v>6.9444444444444441E-3</v>
      </c>
      <c r="K321" s="17">
        <v>0.125</v>
      </c>
      <c r="L321" s="17">
        <v>0</v>
      </c>
      <c r="M321" s="17">
        <v>0</v>
      </c>
      <c r="N321" s="16"/>
      <c r="O321" s="16"/>
    </row>
    <row r="322" spans="1:15" s="18" customFormat="1" x14ac:dyDescent="0.55000000000000004">
      <c r="A322" s="80" t="s">
        <v>49</v>
      </c>
      <c r="B322" s="16" t="s">
        <v>50</v>
      </c>
      <c r="C322" s="16" t="s">
        <v>258</v>
      </c>
      <c r="D322" s="16" t="s">
        <v>67</v>
      </c>
      <c r="E322" s="16">
        <v>3</v>
      </c>
      <c r="F322" s="125">
        <v>45184</v>
      </c>
      <c r="G322" s="42" t="str">
        <f t="shared" si="29"/>
        <v>金</v>
      </c>
      <c r="H322" s="125"/>
      <c r="I322" s="43" t="s">
        <v>109</v>
      </c>
      <c r="J322" s="17">
        <v>6.9444444444444441E-3</v>
      </c>
      <c r="K322" s="17">
        <v>0.125</v>
      </c>
      <c r="L322" s="17">
        <v>0</v>
      </c>
      <c r="M322" s="17">
        <v>0</v>
      </c>
      <c r="N322" s="16"/>
      <c r="O322" s="16"/>
    </row>
    <row r="323" spans="1:15" s="18" customFormat="1" x14ac:dyDescent="0.55000000000000004">
      <c r="A323" s="80" t="s">
        <v>49</v>
      </c>
      <c r="B323" s="16" t="s">
        <v>50</v>
      </c>
      <c r="C323" s="16" t="s">
        <v>258</v>
      </c>
      <c r="D323" s="16" t="s">
        <v>67</v>
      </c>
      <c r="E323" s="16">
        <v>4</v>
      </c>
      <c r="F323" s="125">
        <v>45185</v>
      </c>
      <c r="G323" s="42" t="str">
        <f t="shared" si="29"/>
        <v>土</v>
      </c>
      <c r="H323" s="125"/>
      <c r="I323" s="43" t="s">
        <v>110</v>
      </c>
      <c r="J323" s="17">
        <v>5.5555555555555552E-2</v>
      </c>
      <c r="K323" s="17">
        <v>0.25</v>
      </c>
      <c r="L323" s="17">
        <v>0</v>
      </c>
      <c r="M323" s="17">
        <v>0</v>
      </c>
      <c r="N323" s="16"/>
      <c r="O323" s="16"/>
    </row>
    <row r="324" spans="1:15" s="18" customFormat="1" x14ac:dyDescent="0.55000000000000004">
      <c r="A324" s="192" t="s">
        <v>173</v>
      </c>
      <c r="B324" s="193" t="s">
        <v>50</v>
      </c>
      <c r="C324" s="193" t="s">
        <v>178</v>
      </c>
      <c r="D324" s="193" t="s">
        <v>13</v>
      </c>
      <c r="E324" s="193">
        <v>1</v>
      </c>
      <c r="F324" s="194">
        <v>45162</v>
      </c>
      <c r="G324" s="195" t="s">
        <v>43</v>
      </c>
      <c r="H324" s="194"/>
      <c r="I324" s="196" t="s">
        <v>109</v>
      </c>
      <c r="J324" s="189">
        <v>6.9444444444444441E-3</v>
      </c>
      <c r="K324" s="189">
        <v>0.125</v>
      </c>
      <c r="L324" s="189">
        <v>0</v>
      </c>
      <c r="M324" s="189">
        <v>0</v>
      </c>
      <c r="N324" s="193"/>
      <c r="O324" s="193"/>
    </row>
    <row r="325" spans="1:15" s="18" customFormat="1" x14ac:dyDescent="0.55000000000000004">
      <c r="A325" s="192" t="s">
        <v>173</v>
      </c>
      <c r="B325" s="193" t="s">
        <v>50</v>
      </c>
      <c r="C325" s="193" t="s">
        <v>178</v>
      </c>
      <c r="D325" s="193" t="s">
        <v>13</v>
      </c>
      <c r="E325" s="193">
        <v>2</v>
      </c>
      <c r="F325" s="194">
        <v>45169</v>
      </c>
      <c r="G325" s="195" t="s">
        <v>43</v>
      </c>
      <c r="H325" s="194"/>
      <c r="I325" s="196" t="s">
        <v>109</v>
      </c>
      <c r="J325" s="189">
        <v>6.9444444444444441E-3</v>
      </c>
      <c r="K325" s="189">
        <v>0.125</v>
      </c>
      <c r="L325" s="189">
        <v>0</v>
      </c>
      <c r="M325" s="189">
        <v>0</v>
      </c>
      <c r="N325" s="193"/>
      <c r="O325" s="193"/>
    </row>
    <row r="326" spans="1:15" s="18" customFormat="1" x14ac:dyDescent="0.55000000000000004">
      <c r="A326" s="192" t="s">
        <v>173</v>
      </c>
      <c r="B326" s="193" t="s">
        <v>50</v>
      </c>
      <c r="C326" s="193" t="s">
        <v>178</v>
      </c>
      <c r="D326" s="193" t="s">
        <v>13</v>
      </c>
      <c r="E326" s="193">
        <v>3</v>
      </c>
      <c r="F326" s="194">
        <v>45176</v>
      </c>
      <c r="G326" s="195" t="s">
        <v>43</v>
      </c>
      <c r="H326" s="194"/>
      <c r="I326" s="196" t="s">
        <v>109</v>
      </c>
      <c r="J326" s="189">
        <v>6.9444444444444441E-3</v>
      </c>
      <c r="K326" s="189">
        <v>0.125</v>
      </c>
      <c r="L326" s="189">
        <v>0</v>
      </c>
      <c r="M326" s="189">
        <v>0</v>
      </c>
      <c r="N326" s="193"/>
      <c r="O326" s="193"/>
    </row>
    <row r="327" spans="1:15" s="18" customFormat="1" x14ac:dyDescent="0.55000000000000004">
      <c r="A327" s="192" t="s">
        <v>173</v>
      </c>
      <c r="B327" s="193" t="s">
        <v>50</v>
      </c>
      <c r="C327" s="193" t="s">
        <v>178</v>
      </c>
      <c r="D327" s="193" t="s">
        <v>13</v>
      </c>
      <c r="E327" s="193">
        <v>4</v>
      </c>
      <c r="F327" s="194">
        <v>45176</v>
      </c>
      <c r="G327" s="195" t="s">
        <v>43</v>
      </c>
      <c r="H327" s="194"/>
      <c r="I327" s="196" t="s">
        <v>109</v>
      </c>
      <c r="J327" s="189">
        <v>6.9444444444444441E-3</v>
      </c>
      <c r="K327" s="189">
        <v>0.125</v>
      </c>
      <c r="L327" s="189">
        <v>0</v>
      </c>
      <c r="M327" s="189">
        <v>0</v>
      </c>
      <c r="N327" s="193"/>
      <c r="O327" s="193"/>
    </row>
    <row r="328" spans="1:15" s="3" customFormat="1" x14ac:dyDescent="0.55000000000000004">
      <c r="A328" s="78" t="s">
        <v>181</v>
      </c>
      <c r="B328" s="9" t="s">
        <v>50</v>
      </c>
      <c r="C328" s="9" t="s">
        <v>180</v>
      </c>
      <c r="D328" s="9" t="s">
        <v>67</v>
      </c>
      <c r="E328" s="9">
        <v>1</v>
      </c>
      <c r="F328" s="36">
        <v>45336</v>
      </c>
      <c r="G328" s="41" t="str">
        <f t="shared" si="28"/>
        <v>水</v>
      </c>
      <c r="H328" s="36"/>
      <c r="I328" s="38" t="s">
        <v>109</v>
      </c>
      <c r="J328" s="10">
        <v>6.9444444444444441E-3</v>
      </c>
      <c r="K328" s="10">
        <v>0.125</v>
      </c>
      <c r="L328" s="10">
        <v>0</v>
      </c>
      <c r="M328" s="10">
        <v>0</v>
      </c>
      <c r="N328" s="9"/>
      <c r="O328" s="9"/>
    </row>
    <row r="329" spans="1:15" s="3" customFormat="1" x14ac:dyDescent="0.55000000000000004">
      <c r="A329" s="78" t="s">
        <v>181</v>
      </c>
      <c r="B329" s="9" t="s">
        <v>50</v>
      </c>
      <c r="C329" s="9" t="s">
        <v>180</v>
      </c>
      <c r="D329" s="9" t="s">
        <v>67</v>
      </c>
      <c r="E329" s="9">
        <v>2</v>
      </c>
      <c r="F329" s="36">
        <v>45343</v>
      </c>
      <c r="G329" s="41" t="str">
        <f t="shared" si="28"/>
        <v>水</v>
      </c>
      <c r="H329" s="36"/>
      <c r="I329" s="38" t="s">
        <v>109</v>
      </c>
      <c r="J329" s="10">
        <v>6.9444444444444441E-3</v>
      </c>
      <c r="K329" s="10">
        <v>0.125</v>
      </c>
      <c r="L329" s="10">
        <v>0</v>
      </c>
      <c r="M329" s="10">
        <v>0</v>
      </c>
      <c r="N329" s="9"/>
      <c r="O329" s="9"/>
    </row>
    <row r="330" spans="1:15" s="3" customFormat="1" x14ac:dyDescent="0.55000000000000004">
      <c r="A330" s="78" t="s">
        <v>181</v>
      </c>
      <c r="B330" s="9" t="s">
        <v>50</v>
      </c>
      <c r="C330" s="9" t="s">
        <v>180</v>
      </c>
      <c r="D330" s="9" t="s">
        <v>67</v>
      </c>
      <c r="E330" s="9">
        <v>3</v>
      </c>
      <c r="F330" s="36">
        <v>45350</v>
      </c>
      <c r="G330" s="41" t="str">
        <f t="shared" si="28"/>
        <v>水</v>
      </c>
      <c r="H330" s="36"/>
      <c r="I330" s="38" t="s">
        <v>109</v>
      </c>
      <c r="J330" s="10">
        <v>6.9444444444444441E-3</v>
      </c>
      <c r="K330" s="10">
        <v>0.125</v>
      </c>
      <c r="L330" s="10">
        <v>0</v>
      </c>
      <c r="M330" s="10">
        <v>0</v>
      </c>
      <c r="N330" s="9"/>
      <c r="O330" s="9"/>
    </row>
    <row r="331" spans="1:15" s="3" customFormat="1" x14ac:dyDescent="0.55000000000000004">
      <c r="A331" s="78" t="s">
        <v>181</v>
      </c>
      <c r="B331" s="9" t="s">
        <v>50</v>
      </c>
      <c r="C331" s="9" t="s">
        <v>180</v>
      </c>
      <c r="D331" s="9" t="s">
        <v>67</v>
      </c>
      <c r="E331" s="9">
        <v>4</v>
      </c>
      <c r="F331" s="36">
        <v>45357</v>
      </c>
      <c r="G331" s="41" t="str">
        <f t="shared" si="28"/>
        <v>水</v>
      </c>
      <c r="H331" s="36"/>
      <c r="I331" s="38" t="s">
        <v>109</v>
      </c>
      <c r="J331" s="10">
        <v>6.9444444444444441E-3</v>
      </c>
      <c r="K331" s="10">
        <v>0.125</v>
      </c>
      <c r="L331" s="10">
        <v>0</v>
      </c>
      <c r="M331" s="10">
        <v>0</v>
      </c>
      <c r="N331" s="9"/>
      <c r="O331" s="9"/>
    </row>
    <row r="332" spans="1:15" s="24" customFormat="1" x14ac:dyDescent="0.55000000000000004">
      <c r="A332" s="82" t="s">
        <v>181</v>
      </c>
      <c r="B332" s="22" t="s">
        <v>50</v>
      </c>
      <c r="C332" s="22" t="s">
        <v>182</v>
      </c>
      <c r="D332" s="22" t="s">
        <v>67</v>
      </c>
      <c r="E332" s="22">
        <v>1</v>
      </c>
      <c r="F332" s="95">
        <v>45327</v>
      </c>
      <c r="G332" s="46" t="str">
        <f t="shared" si="28"/>
        <v>月</v>
      </c>
      <c r="H332" s="95"/>
      <c r="I332" s="47" t="s">
        <v>109</v>
      </c>
      <c r="J332" s="23">
        <v>6.9444444444444441E-3</v>
      </c>
      <c r="K332" s="23">
        <v>0.125</v>
      </c>
      <c r="L332" s="23">
        <v>0</v>
      </c>
      <c r="M332" s="23">
        <v>0</v>
      </c>
      <c r="N332" s="22"/>
      <c r="O332" s="22"/>
    </row>
    <row r="333" spans="1:15" s="24" customFormat="1" x14ac:dyDescent="0.55000000000000004">
      <c r="A333" s="82" t="s">
        <v>181</v>
      </c>
      <c r="B333" s="22" t="s">
        <v>50</v>
      </c>
      <c r="C333" s="22" t="s">
        <v>182</v>
      </c>
      <c r="D333" s="22" t="s">
        <v>67</v>
      </c>
      <c r="E333" s="22">
        <v>2</v>
      </c>
      <c r="F333" s="95">
        <v>45341</v>
      </c>
      <c r="G333" s="46" t="str">
        <f t="shared" si="28"/>
        <v>月</v>
      </c>
      <c r="H333" s="95"/>
      <c r="I333" s="47" t="s">
        <v>109</v>
      </c>
      <c r="J333" s="23">
        <v>6.9444444444444441E-3</v>
      </c>
      <c r="K333" s="23">
        <v>0.125</v>
      </c>
      <c r="L333" s="23">
        <v>0</v>
      </c>
      <c r="M333" s="23">
        <v>0</v>
      </c>
      <c r="N333" s="22"/>
      <c r="O333" s="22"/>
    </row>
    <row r="334" spans="1:15" s="24" customFormat="1" x14ac:dyDescent="0.55000000000000004">
      <c r="A334" s="82" t="s">
        <v>181</v>
      </c>
      <c r="B334" s="22" t="s">
        <v>50</v>
      </c>
      <c r="C334" s="22" t="s">
        <v>182</v>
      </c>
      <c r="D334" s="22" t="s">
        <v>67</v>
      </c>
      <c r="E334" s="22">
        <v>3</v>
      </c>
      <c r="F334" s="95">
        <v>45348</v>
      </c>
      <c r="G334" s="46" t="str">
        <f t="shared" si="28"/>
        <v>月</v>
      </c>
      <c r="H334" s="95"/>
      <c r="I334" s="47" t="s">
        <v>109</v>
      </c>
      <c r="J334" s="23">
        <v>6.9444444444444441E-3</v>
      </c>
      <c r="K334" s="23">
        <v>0.125</v>
      </c>
      <c r="L334" s="23">
        <v>0</v>
      </c>
      <c r="M334" s="23">
        <v>0</v>
      </c>
      <c r="N334" s="22"/>
      <c r="O334" s="22"/>
    </row>
    <row r="335" spans="1:15" s="24" customFormat="1" x14ac:dyDescent="0.55000000000000004">
      <c r="A335" s="82" t="s">
        <v>181</v>
      </c>
      <c r="B335" s="22" t="s">
        <v>50</v>
      </c>
      <c r="C335" s="22" t="s">
        <v>182</v>
      </c>
      <c r="D335" s="22" t="s">
        <v>67</v>
      </c>
      <c r="E335" s="22">
        <v>4</v>
      </c>
      <c r="F335" s="95">
        <v>45355</v>
      </c>
      <c r="G335" s="46" t="str">
        <f t="shared" si="28"/>
        <v>月</v>
      </c>
      <c r="H335" s="95"/>
      <c r="I335" s="47" t="s">
        <v>109</v>
      </c>
      <c r="J335" s="23">
        <v>6.9444444444444441E-3</v>
      </c>
      <c r="K335" s="23">
        <v>0.125</v>
      </c>
      <c r="L335" s="23">
        <v>0</v>
      </c>
      <c r="M335" s="23">
        <v>0</v>
      </c>
      <c r="N335" s="22"/>
      <c r="O335" s="22"/>
    </row>
    <row r="336" spans="1:15" s="18" customFormat="1" x14ac:dyDescent="0.55000000000000004">
      <c r="A336" s="80" t="s">
        <v>181</v>
      </c>
      <c r="B336" s="16" t="s">
        <v>50</v>
      </c>
      <c r="C336" s="16" t="s">
        <v>183</v>
      </c>
      <c r="D336" s="16" t="s">
        <v>67</v>
      </c>
      <c r="E336" s="16">
        <v>1</v>
      </c>
      <c r="F336" s="125">
        <v>45324</v>
      </c>
      <c r="G336" s="42" t="str">
        <f t="shared" si="28"/>
        <v>金</v>
      </c>
      <c r="H336" s="125"/>
      <c r="I336" s="43" t="s">
        <v>109</v>
      </c>
      <c r="J336" s="17">
        <v>6.9444444444444441E-3</v>
      </c>
      <c r="K336" s="17">
        <v>0.125</v>
      </c>
      <c r="L336" s="17">
        <v>0</v>
      </c>
      <c r="M336" s="17">
        <v>0</v>
      </c>
      <c r="N336" s="16"/>
      <c r="O336" s="16"/>
    </row>
    <row r="337" spans="1:15" s="18" customFormat="1" x14ac:dyDescent="0.55000000000000004">
      <c r="A337" s="80" t="s">
        <v>181</v>
      </c>
      <c r="B337" s="16" t="s">
        <v>50</v>
      </c>
      <c r="C337" s="16" t="s">
        <v>183</v>
      </c>
      <c r="D337" s="16" t="s">
        <v>67</v>
      </c>
      <c r="E337" s="16">
        <v>2</v>
      </c>
      <c r="F337" s="125">
        <v>45330</v>
      </c>
      <c r="G337" s="42" t="str">
        <f t="shared" si="28"/>
        <v>木</v>
      </c>
      <c r="H337" s="125"/>
      <c r="I337" s="43" t="s">
        <v>109</v>
      </c>
      <c r="J337" s="17">
        <v>6.9444444444444441E-3</v>
      </c>
      <c r="K337" s="17">
        <v>0.125</v>
      </c>
      <c r="L337" s="17">
        <v>0</v>
      </c>
      <c r="M337" s="17">
        <v>0</v>
      </c>
      <c r="N337" s="16"/>
      <c r="O337" s="16"/>
    </row>
    <row r="338" spans="1:15" s="18" customFormat="1" x14ac:dyDescent="0.55000000000000004">
      <c r="A338" s="80" t="s">
        <v>181</v>
      </c>
      <c r="B338" s="16" t="s">
        <v>50</v>
      </c>
      <c r="C338" s="16" t="s">
        <v>183</v>
      </c>
      <c r="D338" s="16" t="s">
        <v>67</v>
      </c>
      <c r="E338" s="16">
        <v>3</v>
      </c>
      <c r="F338" s="125">
        <v>45331</v>
      </c>
      <c r="G338" s="42" t="str">
        <f t="shared" si="28"/>
        <v>金</v>
      </c>
      <c r="H338" s="125"/>
      <c r="I338" s="43" t="s">
        <v>109</v>
      </c>
      <c r="J338" s="17">
        <v>6.9444444444444441E-3</v>
      </c>
      <c r="K338" s="17">
        <v>0.125</v>
      </c>
      <c r="L338" s="17">
        <v>0</v>
      </c>
      <c r="M338" s="17">
        <v>0</v>
      </c>
      <c r="N338" s="16"/>
      <c r="O338" s="16"/>
    </row>
    <row r="339" spans="1:15" s="18" customFormat="1" x14ac:dyDescent="0.55000000000000004">
      <c r="A339" s="80" t="s">
        <v>181</v>
      </c>
      <c r="B339" s="16" t="s">
        <v>50</v>
      </c>
      <c r="C339" s="16" t="s">
        <v>183</v>
      </c>
      <c r="D339" s="16" t="s">
        <v>67</v>
      </c>
      <c r="E339" s="16">
        <v>4</v>
      </c>
      <c r="F339" s="125">
        <v>45338</v>
      </c>
      <c r="G339" s="42" t="str">
        <f t="shared" si="28"/>
        <v>金</v>
      </c>
      <c r="H339" s="125"/>
      <c r="I339" s="43" t="s">
        <v>109</v>
      </c>
      <c r="J339" s="17">
        <v>6.9444444444444441E-3</v>
      </c>
      <c r="K339" s="17">
        <v>0.125</v>
      </c>
      <c r="L339" s="17">
        <v>0</v>
      </c>
      <c r="M339" s="17">
        <v>0</v>
      </c>
      <c r="N339" s="16"/>
      <c r="O339" s="16"/>
    </row>
    <row r="340" spans="1:15" s="3" customFormat="1" x14ac:dyDescent="0.55000000000000004">
      <c r="A340" s="78" t="s">
        <v>181</v>
      </c>
      <c r="B340" s="9" t="s">
        <v>50</v>
      </c>
      <c r="C340" s="9" t="s">
        <v>184</v>
      </c>
      <c r="D340" s="9" t="s">
        <v>67</v>
      </c>
      <c r="E340" s="9">
        <v>1</v>
      </c>
      <c r="F340" s="36">
        <v>45358</v>
      </c>
      <c r="G340" s="41" t="str">
        <f t="shared" si="28"/>
        <v>木</v>
      </c>
      <c r="H340" s="36"/>
      <c r="I340" s="38" t="s">
        <v>109</v>
      </c>
      <c r="J340" s="10">
        <v>6.9444444444444441E-3</v>
      </c>
      <c r="K340" s="10">
        <v>0.125</v>
      </c>
      <c r="L340" s="10">
        <v>0</v>
      </c>
      <c r="M340" s="10">
        <v>0</v>
      </c>
      <c r="N340" s="9"/>
      <c r="O340" s="9"/>
    </row>
    <row r="341" spans="1:15" s="3" customFormat="1" x14ac:dyDescent="0.55000000000000004">
      <c r="A341" s="78" t="s">
        <v>181</v>
      </c>
      <c r="B341" s="9" t="s">
        <v>50</v>
      </c>
      <c r="C341" s="9" t="s">
        <v>184</v>
      </c>
      <c r="D341" s="9" t="s">
        <v>67</v>
      </c>
      <c r="E341" s="9">
        <v>2</v>
      </c>
      <c r="F341" s="36">
        <v>45362</v>
      </c>
      <c r="G341" s="41" t="str">
        <f t="shared" si="28"/>
        <v>月</v>
      </c>
      <c r="H341" s="36"/>
      <c r="I341" s="38" t="s">
        <v>109</v>
      </c>
      <c r="J341" s="10">
        <v>6.9444444444444441E-3</v>
      </c>
      <c r="K341" s="10">
        <v>0.125</v>
      </c>
      <c r="L341" s="10">
        <v>0</v>
      </c>
      <c r="M341" s="10">
        <v>0</v>
      </c>
      <c r="N341" s="9"/>
      <c r="O341" s="9"/>
    </row>
    <row r="342" spans="1:15" s="3" customFormat="1" x14ac:dyDescent="0.55000000000000004">
      <c r="A342" s="78" t="s">
        <v>181</v>
      </c>
      <c r="B342" s="9" t="s">
        <v>50</v>
      </c>
      <c r="C342" s="9" t="s">
        <v>184</v>
      </c>
      <c r="D342" s="9" t="s">
        <v>67</v>
      </c>
      <c r="E342" s="9">
        <v>3</v>
      </c>
      <c r="F342" s="36">
        <v>45364</v>
      </c>
      <c r="G342" s="41" t="str">
        <f t="shared" si="28"/>
        <v>水</v>
      </c>
      <c r="H342" s="36"/>
      <c r="I342" s="38" t="s">
        <v>109</v>
      </c>
      <c r="J342" s="10">
        <v>6.9444444444444441E-3</v>
      </c>
      <c r="K342" s="10">
        <v>0.125</v>
      </c>
      <c r="L342" s="10">
        <v>0</v>
      </c>
      <c r="M342" s="10">
        <v>0</v>
      </c>
      <c r="N342" s="9"/>
      <c r="O342" s="9"/>
    </row>
    <row r="343" spans="1:15" s="3" customFormat="1" x14ac:dyDescent="0.55000000000000004">
      <c r="A343" s="78" t="s">
        <v>181</v>
      </c>
      <c r="B343" s="9" t="s">
        <v>50</v>
      </c>
      <c r="C343" s="9" t="s">
        <v>184</v>
      </c>
      <c r="D343" s="9" t="s">
        <v>67</v>
      </c>
      <c r="E343" s="9">
        <v>4</v>
      </c>
      <c r="F343" s="36">
        <v>45367</v>
      </c>
      <c r="G343" s="41" t="str">
        <f t="shared" si="28"/>
        <v>土</v>
      </c>
      <c r="H343" s="36"/>
      <c r="I343" s="38" t="s">
        <v>109</v>
      </c>
      <c r="J343" s="10">
        <v>6.9444444444444441E-3</v>
      </c>
      <c r="K343" s="10">
        <v>0.125</v>
      </c>
      <c r="L343" s="10">
        <v>0</v>
      </c>
      <c r="M343" s="10">
        <v>0</v>
      </c>
      <c r="N343" s="9"/>
      <c r="O343" s="9"/>
    </row>
    <row r="344" spans="1:15" s="3" customFormat="1" x14ac:dyDescent="0.55000000000000004">
      <c r="A344" s="78" t="s">
        <v>181</v>
      </c>
      <c r="B344" s="9" t="s">
        <v>50</v>
      </c>
      <c r="C344" s="9" t="s">
        <v>184</v>
      </c>
      <c r="D344" s="9" t="s">
        <v>67</v>
      </c>
      <c r="E344" s="9">
        <v>5</v>
      </c>
      <c r="F344" s="36">
        <v>45369</v>
      </c>
      <c r="G344" s="41" t="str">
        <f t="shared" si="28"/>
        <v>月</v>
      </c>
      <c r="H344" s="36"/>
      <c r="I344" s="38" t="s">
        <v>109</v>
      </c>
      <c r="J344" s="10">
        <v>6.9444444444444441E-3</v>
      </c>
      <c r="K344" s="10">
        <v>0.125</v>
      </c>
      <c r="L344" s="10">
        <v>0</v>
      </c>
      <c r="M344" s="10">
        <v>0</v>
      </c>
      <c r="N344" s="9"/>
      <c r="O344" s="9"/>
    </row>
    <row r="345" spans="1:15" s="4" customFormat="1" x14ac:dyDescent="0.55000000000000004">
      <c r="A345" s="79" t="s">
        <v>181</v>
      </c>
      <c r="B345" s="11" t="s">
        <v>50</v>
      </c>
      <c r="C345" s="11" t="s">
        <v>258</v>
      </c>
      <c r="D345" s="11" t="s">
        <v>67</v>
      </c>
      <c r="E345" s="11">
        <v>1</v>
      </c>
      <c r="F345" s="128">
        <v>45337</v>
      </c>
      <c r="G345" s="39" t="str">
        <f t="shared" ref="G345:G348" si="30">TEXT(F345,"aaa")</f>
        <v>木</v>
      </c>
      <c r="H345" s="128"/>
      <c r="I345" s="40" t="s">
        <v>109</v>
      </c>
      <c r="J345" s="12">
        <v>6.9444444444444441E-3</v>
      </c>
      <c r="K345" s="12">
        <v>0.125</v>
      </c>
      <c r="L345" s="12">
        <v>0</v>
      </c>
      <c r="M345" s="12">
        <v>0</v>
      </c>
      <c r="N345" s="11"/>
      <c r="O345" s="11"/>
    </row>
    <row r="346" spans="1:15" s="4" customFormat="1" x14ac:dyDescent="0.55000000000000004">
      <c r="A346" s="79" t="s">
        <v>181</v>
      </c>
      <c r="B346" s="11" t="s">
        <v>50</v>
      </c>
      <c r="C346" s="11" t="s">
        <v>258</v>
      </c>
      <c r="D346" s="11" t="s">
        <v>67</v>
      </c>
      <c r="E346" s="11">
        <v>2</v>
      </c>
      <c r="F346" s="128">
        <v>45344</v>
      </c>
      <c r="G346" s="39" t="str">
        <f t="shared" si="30"/>
        <v>木</v>
      </c>
      <c r="H346" s="128"/>
      <c r="I346" s="40" t="s">
        <v>109</v>
      </c>
      <c r="J346" s="12">
        <v>6.9444444444444441E-3</v>
      </c>
      <c r="K346" s="12">
        <v>0.125</v>
      </c>
      <c r="L346" s="12">
        <v>0</v>
      </c>
      <c r="M346" s="12">
        <v>0</v>
      </c>
      <c r="N346" s="11"/>
      <c r="O346" s="11"/>
    </row>
    <row r="347" spans="1:15" s="4" customFormat="1" x14ac:dyDescent="0.55000000000000004">
      <c r="A347" s="79" t="s">
        <v>181</v>
      </c>
      <c r="B347" s="11" t="s">
        <v>50</v>
      </c>
      <c r="C347" s="11" t="s">
        <v>258</v>
      </c>
      <c r="D347" s="11" t="s">
        <v>67</v>
      </c>
      <c r="E347" s="11">
        <v>3</v>
      </c>
      <c r="F347" s="128">
        <v>45346</v>
      </c>
      <c r="G347" s="39" t="str">
        <f t="shared" si="30"/>
        <v>土</v>
      </c>
      <c r="H347" s="128"/>
      <c r="I347" s="40" t="s">
        <v>133</v>
      </c>
      <c r="J347" s="12">
        <v>4.1666666666666664E-2</v>
      </c>
      <c r="K347" s="12">
        <v>0.125</v>
      </c>
      <c r="L347" s="12">
        <v>0</v>
      </c>
      <c r="M347" s="12">
        <v>0</v>
      </c>
      <c r="N347" s="11"/>
      <c r="O347" s="11"/>
    </row>
    <row r="348" spans="1:15" s="4" customFormat="1" x14ac:dyDescent="0.55000000000000004">
      <c r="A348" s="79" t="s">
        <v>181</v>
      </c>
      <c r="B348" s="11" t="s">
        <v>50</v>
      </c>
      <c r="C348" s="11" t="s">
        <v>258</v>
      </c>
      <c r="D348" s="11" t="s">
        <v>67</v>
      </c>
      <c r="E348" s="11">
        <v>4</v>
      </c>
      <c r="F348" s="128">
        <v>45351</v>
      </c>
      <c r="G348" s="39" t="str">
        <f t="shared" si="30"/>
        <v>木</v>
      </c>
      <c r="H348" s="128"/>
      <c r="I348" s="40" t="s">
        <v>109</v>
      </c>
      <c r="J348" s="12">
        <v>6.9444444444444441E-3</v>
      </c>
      <c r="K348" s="12">
        <v>0.125</v>
      </c>
      <c r="L348" s="12">
        <v>0</v>
      </c>
      <c r="M348" s="12">
        <v>0</v>
      </c>
      <c r="N348" s="11"/>
      <c r="O348" s="11"/>
    </row>
    <row r="349" spans="1:15" s="90" customFormat="1" x14ac:dyDescent="0.55000000000000004">
      <c r="A349" s="85" t="s">
        <v>185</v>
      </c>
      <c r="B349" s="86" t="s">
        <v>50</v>
      </c>
      <c r="C349" s="86" t="s">
        <v>186</v>
      </c>
      <c r="D349" s="86" t="s">
        <v>67</v>
      </c>
      <c r="E349" s="86">
        <v>1</v>
      </c>
      <c r="F349" s="87">
        <v>45091</v>
      </c>
      <c r="G349" s="94" t="str">
        <f t="shared" si="28"/>
        <v>水</v>
      </c>
      <c r="H349" s="87"/>
      <c r="I349" s="91" t="s">
        <v>109</v>
      </c>
      <c r="J349" s="89">
        <v>6.9444444444444441E-3</v>
      </c>
      <c r="K349" s="89">
        <v>0.125</v>
      </c>
      <c r="L349" s="89">
        <v>0</v>
      </c>
      <c r="M349" s="89">
        <v>0</v>
      </c>
      <c r="N349" s="86"/>
      <c r="O349" s="86"/>
    </row>
    <row r="350" spans="1:15" s="90" customFormat="1" x14ac:dyDescent="0.55000000000000004">
      <c r="A350" s="85" t="s">
        <v>185</v>
      </c>
      <c r="B350" s="86" t="s">
        <v>50</v>
      </c>
      <c r="C350" s="86" t="s">
        <v>186</v>
      </c>
      <c r="D350" s="86" t="s">
        <v>67</v>
      </c>
      <c r="E350" s="86">
        <v>2</v>
      </c>
      <c r="F350" s="87">
        <v>45119</v>
      </c>
      <c r="G350" s="94" t="str">
        <f t="shared" si="28"/>
        <v>水</v>
      </c>
      <c r="H350" s="87"/>
      <c r="I350" s="91" t="s">
        <v>109</v>
      </c>
      <c r="J350" s="89">
        <v>6.9444444444444441E-3</v>
      </c>
      <c r="K350" s="89">
        <v>0.125</v>
      </c>
      <c r="L350" s="89">
        <v>0</v>
      </c>
      <c r="M350" s="89">
        <v>0</v>
      </c>
      <c r="N350" s="86"/>
      <c r="O350" s="86"/>
    </row>
    <row r="351" spans="1:15" s="90" customFormat="1" x14ac:dyDescent="0.55000000000000004">
      <c r="A351" s="85" t="s">
        <v>185</v>
      </c>
      <c r="B351" s="86" t="s">
        <v>50</v>
      </c>
      <c r="C351" s="86" t="s">
        <v>186</v>
      </c>
      <c r="D351" s="86" t="s">
        <v>67</v>
      </c>
      <c r="E351" s="86">
        <v>3</v>
      </c>
      <c r="F351" s="87">
        <v>45189</v>
      </c>
      <c r="G351" s="94" t="str">
        <f t="shared" si="28"/>
        <v>水</v>
      </c>
      <c r="H351" s="87"/>
      <c r="I351" s="91" t="s">
        <v>109</v>
      </c>
      <c r="J351" s="89">
        <v>6.9444444444444441E-3</v>
      </c>
      <c r="K351" s="89">
        <v>0.125</v>
      </c>
      <c r="L351" s="89">
        <v>0</v>
      </c>
      <c r="M351" s="89">
        <v>0</v>
      </c>
      <c r="N351" s="86"/>
      <c r="O351" s="86"/>
    </row>
    <row r="352" spans="1:15" s="90" customFormat="1" x14ac:dyDescent="0.55000000000000004">
      <c r="A352" s="85" t="s">
        <v>185</v>
      </c>
      <c r="B352" s="86" t="s">
        <v>50</v>
      </c>
      <c r="C352" s="86" t="s">
        <v>186</v>
      </c>
      <c r="D352" s="86" t="s">
        <v>67</v>
      </c>
      <c r="E352" s="86">
        <v>4</v>
      </c>
      <c r="F352" s="87">
        <v>45224</v>
      </c>
      <c r="G352" s="94" t="str">
        <f t="shared" si="28"/>
        <v>水</v>
      </c>
      <c r="H352" s="87"/>
      <c r="I352" s="91" t="s">
        <v>109</v>
      </c>
      <c r="J352" s="89">
        <v>6.9444444444444441E-3</v>
      </c>
      <c r="K352" s="89">
        <v>0.125</v>
      </c>
      <c r="L352" s="89">
        <v>0</v>
      </c>
      <c r="M352" s="89">
        <v>0</v>
      </c>
      <c r="N352" s="86"/>
      <c r="O352" s="86"/>
    </row>
    <row r="353" spans="1:15" s="61" customFormat="1" x14ac:dyDescent="0.55000000000000004">
      <c r="A353" s="92" t="s">
        <v>10</v>
      </c>
      <c r="B353" s="57" t="s">
        <v>130</v>
      </c>
      <c r="C353" s="57" t="s">
        <v>134</v>
      </c>
      <c r="D353" s="57" t="s">
        <v>259</v>
      </c>
      <c r="E353" s="57">
        <v>1</v>
      </c>
      <c r="F353" s="58">
        <v>45038</v>
      </c>
      <c r="G353" s="58" t="str">
        <f t="shared" si="28"/>
        <v>土</v>
      </c>
      <c r="H353" s="178" t="s">
        <v>135</v>
      </c>
      <c r="I353" s="59" t="s">
        <v>132</v>
      </c>
      <c r="J353" s="60">
        <v>0</v>
      </c>
      <c r="K353" s="190">
        <v>0</v>
      </c>
      <c r="L353" s="60">
        <v>0</v>
      </c>
      <c r="M353" s="60">
        <v>0</v>
      </c>
      <c r="N353" s="57"/>
      <c r="O353" s="57"/>
    </row>
    <row r="354" spans="1:15" s="61" customFormat="1" x14ac:dyDescent="0.55000000000000004">
      <c r="A354" s="92" t="s">
        <v>10</v>
      </c>
      <c r="B354" s="57" t="s">
        <v>130</v>
      </c>
      <c r="C354" s="57" t="s">
        <v>134</v>
      </c>
      <c r="D354" s="57" t="s">
        <v>259</v>
      </c>
      <c r="E354" s="57">
        <v>2</v>
      </c>
      <c r="F354" s="58">
        <v>45059</v>
      </c>
      <c r="G354" s="58" t="str">
        <f t="shared" si="28"/>
        <v>土</v>
      </c>
      <c r="H354" s="58"/>
      <c r="I354" s="59" t="s">
        <v>133</v>
      </c>
      <c r="J354" s="60">
        <v>4.1666666666666664E-2</v>
      </c>
      <c r="K354" s="60">
        <v>0.125</v>
      </c>
      <c r="L354" s="60">
        <v>0</v>
      </c>
      <c r="M354" s="60">
        <v>0</v>
      </c>
      <c r="N354" s="57"/>
      <c r="O354" s="57"/>
    </row>
    <row r="355" spans="1:15" s="61" customFormat="1" x14ac:dyDescent="0.55000000000000004">
      <c r="A355" s="92" t="s">
        <v>10</v>
      </c>
      <c r="B355" s="57" t="s">
        <v>130</v>
      </c>
      <c r="C355" s="57" t="s">
        <v>134</v>
      </c>
      <c r="D355" s="57" t="s">
        <v>259</v>
      </c>
      <c r="E355" s="57">
        <v>3</v>
      </c>
      <c r="F355" s="58">
        <v>45073</v>
      </c>
      <c r="G355" s="58" t="str">
        <f t="shared" si="28"/>
        <v>土</v>
      </c>
      <c r="H355" s="58"/>
      <c r="I355" s="59" t="s">
        <v>133</v>
      </c>
      <c r="J355" s="60">
        <v>4.1666666666666664E-2</v>
      </c>
      <c r="K355" s="60">
        <v>0.125</v>
      </c>
      <c r="L355" s="60">
        <v>0</v>
      </c>
      <c r="M355" s="60">
        <v>0</v>
      </c>
      <c r="N355" s="57"/>
      <c r="O355" s="57"/>
    </row>
    <row r="356" spans="1:15" s="61" customFormat="1" x14ac:dyDescent="0.55000000000000004">
      <c r="A356" s="92" t="s">
        <v>10</v>
      </c>
      <c r="B356" s="57" t="s">
        <v>130</v>
      </c>
      <c r="C356" s="57" t="s">
        <v>134</v>
      </c>
      <c r="D356" s="57" t="s">
        <v>259</v>
      </c>
      <c r="E356" s="57">
        <v>4</v>
      </c>
      <c r="F356" s="58">
        <v>45087</v>
      </c>
      <c r="G356" s="58" t="str">
        <f t="shared" si="28"/>
        <v>土</v>
      </c>
      <c r="H356" s="58"/>
      <c r="I356" s="59" t="s">
        <v>133</v>
      </c>
      <c r="J356" s="60">
        <v>4.1666666666666664E-2</v>
      </c>
      <c r="K356" s="60">
        <v>0.125</v>
      </c>
      <c r="L356" s="60">
        <v>0</v>
      </c>
      <c r="M356" s="60">
        <v>0</v>
      </c>
      <c r="N356" s="57"/>
      <c r="O356" s="57"/>
    </row>
    <row r="357" spans="1:15" s="61" customFormat="1" x14ac:dyDescent="0.55000000000000004">
      <c r="A357" s="92" t="s">
        <v>10</v>
      </c>
      <c r="B357" s="57" t="s">
        <v>130</v>
      </c>
      <c r="C357" s="57" t="s">
        <v>134</v>
      </c>
      <c r="D357" s="57" t="s">
        <v>259</v>
      </c>
      <c r="E357" s="57">
        <v>5</v>
      </c>
      <c r="F357" s="58">
        <v>45101</v>
      </c>
      <c r="G357" s="58" t="str">
        <f t="shared" si="28"/>
        <v>土</v>
      </c>
      <c r="H357" s="58"/>
      <c r="I357" s="59" t="s">
        <v>133</v>
      </c>
      <c r="J357" s="60">
        <v>4.1666666666666664E-2</v>
      </c>
      <c r="K357" s="60">
        <v>0.125</v>
      </c>
      <c r="L357" s="60">
        <v>0</v>
      </c>
      <c r="M357" s="60">
        <v>0</v>
      </c>
      <c r="N357" s="57"/>
      <c r="O357" s="57"/>
    </row>
    <row r="358" spans="1:15" s="61" customFormat="1" x14ac:dyDescent="0.55000000000000004">
      <c r="A358" s="92" t="s">
        <v>10</v>
      </c>
      <c r="B358" s="57" t="s">
        <v>130</v>
      </c>
      <c r="C358" s="57" t="s">
        <v>134</v>
      </c>
      <c r="D358" s="57" t="s">
        <v>259</v>
      </c>
      <c r="E358" s="57">
        <v>6</v>
      </c>
      <c r="F358" s="58">
        <v>45115</v>
      </c>
      <c r="G358" s="58" t="str">
        <f t="shared" si="28"/>
        <v>土</v>
      </c>
      <c r="H358" s="58"/>
      <c r="I358" s="59" t="s">
        <v>133</v>
      </c>
      <c r="J358" s="60">
        <v>4.1666666666666664E-2</v>
      </c>
      <c r="K358" s="60">
        <v>0.125</v>
      </c>
      <c r="L358" s="60">
        <v>0</v>
      </c>
      <c r="M358" s="60">
        <v>0</v>
      </c>
      <c r="N358" s="57"/>
      <c r="O358" s="57"/>
    </row>
    <row r="359" spans="1:15" s="61" customFormat="1" x14ac:dyDescent="0.55000000000000004">
      <c r="A359" s="92" t="s">
        <v>10</v>
      </c>
      <c r="B359" s="57" t="s">
        <v>130</v>
      </c>
      <c r="C359" s="57" t="s">
        <v>134</v>
      </c>
      <c r="D359" s="57" t="s">
        <v>259</v>
      </c>
      <c r="E359" s="57">
        <v>7</v>
      </c>
      <c r="F359" s="58">
        <v>45129</v>
      </c>
      <c r="G359" s="58" t="str">
        <f t="shared" si="28"/>
        <v>土</v>
      </c>
      <c r="H359" s="58"/>
      <c r="I359" s="59" t="s">
        <v>133</v>
      </c>
      <c r="J359" s="60">
        <v>4.1666666666666664E-2</v>
      </c>
      <c r="K359" s="60">
        <v>0.125</v>
      </c>
      <c r="L359" s="60">
        <v>0</v>
      </c>
      <c r="M359" s="60">
        <v>0</v>
      </c>
      <c r="N359" s="57"/>
      <c r="O359" s="57"/>
    </row>
    <row r="360" spans="1:15" s="61" customFormat="1" x14ac:dyDescent="0.55000000000000004">
      <c r="A360" s="92" t="s">
        <v>10</v>
      </c>
      <c r="B360" s="57" t="s">
        <v>130</v>
      </c>
      <c r="C360" s="57" t="s">
        <v>134</v>
      </c>
      <c r="D360" s="57" t="s">
        <v>259</v>
      </c>
      <c r="E360" s="57">
        <v>8</v>
      </c>
      <c r="F360" s="58">
        <v>45157</v>
      </c>
      <c r="G360" s="58" t="str">
        <f t="shared" si="28"/>
        <v>土</v>
      </c>
      <c r="H360" s="58"/>
      <c r="I360" s="59" t="s">
        <v>133</v>
      </c>
      <c r="J360" s="60">
        <v>4.1666666666666664E-2</v>
      </c>
      <c r="K360" s="60">
        <v>0.125</v>
      </c>
      <c r="L360" s="60">
        <v>0</v>
      </c>
      <c r="M360" s="60">
        <v>0</v>
      </c>
      <c r="N360" s="57"/>
      <c r="O360" s="57"/>
    </row>
    <row r="361" spans="1:15" s="61" customFormat="1" x14ac:dyDescent="0.55000000000000004">
      <c r="A361" s="11" t="s">
        <v>21</v>
      </c>
      <c r="B361" s="11" t="s">
        <v>130</v>
      </c>
      <c r="C361" s="11" t="s">
        <v>187</v>
      </c>
      <c r="D361" s="11" t="s">
        <v>54</v>
      </c>
      <c r="E361" s="11">
        <v>1</v>
      </c>
      <c r="F361" s="39">
        <v>45199</v>
      </c>
      <c r="G361" s="39" t="str">
        <f t="shared" si="28"/>
        <v>土</v>
      </c>
      <c r="H361" s="39"/>
      <c r="I361" s="40" t="s">
        <v>132</v>
      </c>
      <c r="J361" s="12">
        <v>0</v>
      </c>
      <c r="K361" s="12">
        <v>6.25E-2</v>
      </c>
      <c r="L361" s="12">
        <v>0</v>
      </c>
      <c r="M361" s="12">
        <v>0</v>
      </c>
      <c r="N361" s="12"/>
      <c r="O361" s="12"/>
    </row>
    <row r="362" spans="1:15" s="61" customFormat="1" x14ac:dyDescent="0.55000000000000004">
      <c r="A362" s="11" t="s">
        <v>21</v>
      </c>
      <c r="B362" s="11" t="s">
        <v>130</v>
      </c>
      <c r="C362" s="11" t="s">
        <v>187</v>
      </c>
      <c r="D362" s="11" t="s">
        <v>54</v>
      </c>
      <c r="E362" s="11">
        <v>2</v>
      </c>
      <c r="F362" s="39">
        <v>45206</v>
      </c>
      <c r="G362" s="39" t="str">
        <f t="shared" si="28"/>
        <v>土</v>
      </c>
      <c r="H362" s="39"/>
      <c r="I362" s="40" t="s">
        <v>133</v>
      </c>
      <c r="J362" s="12">
        <v>4.1666666666666664E-2</v>
      </c>
      <c r="K362" s="12">
        <v>0.125</v>
      </c>
      <c r="L362" s="12">
        <v>0</v>
      </c>
      <c r="M362" s="12">
        <v>0</v>
      </c>
      <c r="N362" s="12"/>
      <c r="O362" s="12"/>
    </row>
    <row r="363" spans="1:15" s="61" customFormat="1" x14ac:dyDescent="0.55000000000000004">
      <c r="A363" s="11" t="s">
        <v>21</v>
      </c>
      <c r="B363" s="11" t="s">
        <v>130</v>
      </c>
      <c r="C363" s="11" t="s">
        <v>187</v>
      </c>
      <c r="D363" s="11" t="s">
        <v>54</v>
      </c>
      <c r="E363" s="11">
        <v>3</v>
      </c>
      <c r="F363" s="39">
        <v>45220</v>
      </c>
      <c r="G363" s="39" t="str">
        <f t="shared" si="28"/>
        <v>土</v>
      </c>
      <c r="H363" s="39"/>
      <c r="I363" s="40" t="s">
        <v>133</v>
      </c>
      <c r="J363" s="12">
        <v>4.1666666666666664E-2</v>
      </c>
      <c r="K363" s="12">
        <v>0.125</v>
      </c>
      <c r="L363" s="12">
        <v>0</v>
      </c>
      <c r="M363" s="12">
        <v>0</v>
      </c>
      <c r="N363" s="12"/>
      <c r="O363" s="12"/>
    </row>
    <row r="364" spans="1:15" s="61" customFormat="1" x14ac:dyDescent="0.55000000000000004">
      <c r="A364" s="11" t="s">
        <v>21</v>
      </c>
      <c r="B364" s="11" t="s">
        <v>130</v>
      </c>
      <c r="C364" s="11" t="s">
        <v>187</v>
      </c>
      <c r="D364" s="11" t="s">
        <v>54</v>
      </c>
      <c r="E364" s="11">
        <v>4</v>
      </c>
      <c r="F364" s="39">
        <v>45276</v>
      </c>
      <c r="G364" s="39" t="str">
        <f t="shared" si="28"/>
        <v>土</v>
      </c>
      <c r="H364" s="39"/>
      <c r="I364" s="40" t="s">
        <v>133</v>
      </c>
      <c r="J364" s="12">
        <v>4.1666666666666664E-2</v>
      </c>
      <c r="K364" s="12">
        <v>0.125</v>
      </c>
      <c r="L364" s="12">
        <v>0</v>
      </c>
      <c r="M364" s="12">
        <v>0</v>
      </c>
      <c r="N364" s="12"/>
      <c r="O364" s="12"/>
    </row>
    <row r="365" spans="1:15" s="61" customFormat="1" x14ac:dyDescent="0.55000000000000004">
      <c r="A365" s="11" t="s">
        <v>21</v>
      </c>
      <c r="B365" s="11" t="s">
        <v>130</v>
      </c>
      <c r="C365" s="11" t="s">
        <v>187</v>
      </c>
      <c r="D365" s="11" t="s">
        <v>54</v>
      </c>
      <c r="E365" s="11">
        <v>5</v>
      </c>
      <c r="F365" s="39">
        <v>45304</v>
      </c>
      <c r="G365" s="39" t="str">
        <f t="shared" si="28"/>
        <v>土</v>
      </c>
      <c r="H365" s="39"/>
      <c r="I365" s="40" t="s">
        <v>133</v>
      </c>
      <c r="J365" s="12">
        <v>4.1666666666666664E-2</v>
      </c>
      <c r="K365" s="12">
        <v>0.125</v>
      </c>
      <c r="L365" s="12">
        <v>0</v>
      </c>
      <c r="M365" s="12">
        <v>0</v>
      </c>
      <c r="N365" s="12"/>
      <c r="O365" s="12"/>
    </row>
    <row r="366" spans="1:15" s="61" customFormat="1" x14ac:dyDescent="0.55000000000000004">
      <c r="A366" s="11" t="s">
        <v>21</v>
      </c>
      <c r="B366" s="11" t="s">
        <v>130</v>
      </c>
      <c r="C366" s="11" t="s">
        <v>187</v>
      </c>
      <c r="D366" s="11" t="s">
        <v>54</v>
      </c>
      <c r="E366" s="11">
        <v>6</v>
      </c>
      <c r="F366" s="39">
        <v>45310</v>
      </c>
      <c r="G366" s="39" t="str">
        <f t="shared" si="28"/>
        <v>金</v>
      </c>
      <c r="H366" s="195" t="s">
        <v>188</v>
      </c>
      <c r="I366" s="40" t="s">
        <v>133</v>
      </c>
      <c r="J366" s="12">
        <v>4.1666666666666664E-2</v>
      </c>
      <c r="K366" s="12">
        <v>0.125</v>
      </c>
      <c r="L366" s="12">
        <v>0</v>
      </c>
      <c r="M366" s="12">
        <v>0</v>
      </c>
      <c r="N366" s="12"/>
      <c r="O366" s="12"/>
    </row>
    <row r="367" spans="1:15" s="61" customFormat="1" x14ac:dyDescent="0.55000000000000004">
      <c r="A367" s="11" t="s">
        <v>21</v>
      </c>
      <c r="B367" s="11" t="s">
        <v>130</v>
      </c>
      <c r="C367" s="11" t="s">
        <v>187</v>
      </c>
      <c r="D367" s="11" t="s">
        <v>54</v>
      </c>
      <c r="E367" s="11">
        <v>7</v>
      </c>
      <c r="F367" s="39">
        <v>45311</v>
      </c>
      <c r="G367" s="39" t="str">
        <f t="shared" si="28"/>
        <v>土</v>
      </c>
      <c r="H367" s="195" t="s">
        <v>189</v>
      </c>
      <c r="I367" s="40" t="s">
        <v>133</v>
      </c>
      <c r="J367" s="12">
        <v>4.1666666666666664E-2</v>
      </c>
      <c r="K367" s="12">
        <v>0.125</v>
      </c>
      <c r="L367" s="12">
        <v>0</v>
      </c>
      <c r="M367" s="12">
        <v>0</v>
      </c>
      <c r="N367" s="12"/>
      <c r="O367" s="12"/>
    </row>
    <row r="368" spans="1:15" x14ac:dyDescent="0.55000000000000004">
      <c r="A368" s="11" t="s">
        <v>21</v>
      </c>
      <c r="B368" s="11" t="s">
        <v>130</v>
      </c>
      <c r="C368" s="11" t="s">
        <v>187</v>
      </c>
      <c r="D368" s="11" t="s">
        <v>54</v>
      </c>
      <c r="E368" s="11">
        <v>8</v>
      </c>
      <c r="F368" s="39">
        <v>45318</v>
      </c>
      <c r="G368" s="39" t="str">
        <f t="shared" ref="G368" si="31">TEXT(F368,"aaa")</f>
        <v>土</v>
      </c>
      <c r="H368" s="39"/>
      <c r="I368" s="40" t="s">
        <v>133</v>
      </c>
      <c r="J368" s="12">
        <v>4.1666666666666664E-2</v>
      </c>
      <c r="K368" s="12">
        <v>0.125</v>
      </c>
      <c r="L368" s="12">
        <v>0</v>
      </c>
      <c r="M368" s="12">
        <v>0</v>
      </c>
      <c r="N368" s="12"/>
      <c r="O368" s="12"/>
    </row>
    <row r="369" spans="1:15" x14ac:dyDescent="0.55000000000000004">
      <c r="A369" s="159"/>
      <c r="F369" s="158"/>
      <c r="G369" s="158"/>
      <c r="H369" s="158"/>
      <c r="I369" s="182"/>
      <c r="N369" s="14"/>
      <c r="O369" s="14"/>
    </row>
    <row r="370" spans="1:15" x14ac:dyDescent="0.55000000000000004">
      <c r="A370" s="117"/>
      <c r="C370" s="29" t="s">
        <v>190</v>
      </c>
      <c r="D370" s="30"/>
      <c r="E370" s="30"/>
      <c r="F370" s="31"/>
      <c r="G370" s="31"/>
      <c r="H370" s="31"/>
    </row>
  </sheetData>
  <autoFilter ref="A7:O368" xr:uid="{3B243EEA-D3C4-4771-B17F-6F033BE6AD02}">
    <filterColumn colId="12">
      <iconFilter iconSet="3Arrows"/>
    </filterColumn>
  </autoFilter>
  <mergeCells count="4">
    <mergeCell ref="B1:C1"/>
    <mergeCell ref="L1:N1"/>
    <mergeCell ref="L2:N2"/>
    <mergeCell ref="I5:N5"/>
  </mergeCells>
  <phoneticPr fontId="1"/>
  <dataValidations count="2">
    <dataValidation type="list" allowBlank="1" showInputMessage="1" showErrorMessage="1" sqref="N9:N369" xr:uid="{D64BC435-CD35-4476-B046-6D5123352CD8}">
      <formula1>"リアル,オンライン"</formula1>
    </dataValidation>
    <dataValidation type="list" allowBlank="1" showInputMessage="1" showErrorMessage="1" sqref="O9:O369" xr:uid="{498B0775-0C1E-4DC2-8037-F65A82718862}">
      <formula1>"大学院校舎,勤務先,自宅"</formula1>
    </dataValidation>
  </dataValidations>
  <pageMargins left="0.70866141732283472" right="0.70866141732283472" top="0.74803149606299213" bottom="0.74803149606299213" header="0.31496062992125984" footer="0.31496062992125984"/>
  <pageSetup paperSize="9" scale="49" fitToHeight="0" orientation="portrait" r:id="rId1"/>
  <headerFooter>
    <oddFooter xml:space="preserve">&amp;R事業構想大学院大学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71081-267A-4574-BFE6-AE8C6594BB31}">
  <sheetPr>
    <pageSetUpPr fitToPage="1"/>
  </sheetPr>
  <dimension ref="A1:DS373"/>
  <sheetViews>
    <sheetView zoomScale="55" zoomScaleNormal="55" workbookViewId="0">
      <pane xSplit="3" ySplit="9" topLeftCell="D10" activePane="bottomRight" state="frozen"/>
      <selection pane="topRight" activeCell="E1" sqref="E1"/>
      <selection pane="bottomLeft" activeCell="A2" sqref="A2"/>
      <selection pane="bottomRight" activeCell="H133" sqref="H133"/>
    </sheetView>
  </sheetViews>
  <sheetFormatPr defaultRowHeight="18" x14ac:dyDescent="0.55000000000000004"/>
  <cols>
    <col min="1" max="1" width="5.33203125" style="77" customWidth="1"/>
    <col min="2" max="2" width="7.58203125" style="13" customWidth="1"/>
    <col min="3" max="3" width="36.33203125" style="13" customWidth="1"/>
    <col min="4" max="4" width="6" style="13" customWidth="1"/>
    <col min="5" max="5" width="4.83203125" style="13" customWidth="1"/>
    <col min="6" max="6" width="15.83203125" style="6" customWidth="1"/>
    <col min="7" max="7" width="4.33203125" style="6" customWidth="1"/>
    <col min="8" max="8" width="5.33203125" style="6" customWidth="1"/>
    <col min="9" max="9" width="14" style="13" customWidth="1"/>
    <col min="10" max="10" width="12.58203125" style="14" customWidth="1"/>
    <col min="11" max="12" width="11.33203125" style="14" customWidth="1"/>
    <col min="13" max="13" width="16.33203125" style="14" customWidth="1"/>
    <col min="14" max="14" width="14.58203125" style="13" customWidth="1"/>
    <col min="15" max="15" width="10.33203125" style="13" customWidth="1"/>
  </cols>
  <sheetData>
    <row r="1" spans="1:123" ht="24" customHeight="1" x14ac:dyDescent="0.55000000000000004">
      <c r="B1" s="197" t="s">
        <v>75</v>
      </c>
      <c r="C1" s="198"/>
      <c r="F1" s="158"/>
      <c r="I1" s="103" t="s">
        <v>76</v>
      </c>
      <c r="J1" s="104" t="s">
        <v>77</v>
      </c>
      <c r="K1" s="105" t="s">
        <v>78</v>
      </c>
      <c r="L1" s="199"/>
      <c r="M1" s="200"/>
      <c r="N1" s="201"/>
    </row>
    <row r="2" spans="1:123" ht="22.9" customHeight="1" x14ac:dyDescent="0.55000000000000004">
      <c r="B2" s="116" t="s">
        <v>79</v>
      </c>
      <c r="F2" s="158"/>
      <c r="I2" s="103" t="s">
        <v>5</v>
      </c>
      <c r="J2" s="104" t="s">
        <v>260</v>
      </c>
      <c r="K2" s="105" t="s">
        <v>81</v>
      </c>
      <c r="L2" s="199"/>
      <c r="M2" s="200"/>
      <c r="N2" s="201"/>
    </row>
    <row r="3" spans="1:123" ht="26.15" customHeight="1" x14ac:dyDescent="0.55000000000000004">
      <c r="F3" s="158"/>
      <c r="I3" s="104" t="s">
        <v>82</v>
      </c>
      <c r="J3" s="106">
        <f>SUBTOTAL(9,K11:K368)</f>
        <v>41.291666666666643</v>
      </c>
      <c r="K3" s="105" t="s">
        <v>83</v>
      </c>
      <c r="L3" s="106">
        <f>SUBTOTAL(9,L11:L368)</f>
        <v>0</v>
      </c>
      <c r="M3" s="113" t="s">
        <v>84</v>
      </c>
      <c r="N3" s="106">
        <f>SUBTOTAL(9,M11:M368)</f>
        <v>0</v>
      </c>
      <c r="O3" s="109"/>
    </row>
    <row r="4" spans="1:123" ht="25.5" customHeight="1" x14ac:dyDescent="0.55000000000000004">
      <c r="F4" s="158"/>
      <c r="I4" s="104" t="s">
        <v>85</v>
      </c>
      <c r="J4" s="107">
        <f>L3/J3</f>
        <v>0</v>
      </c>
      <c r="K4" s="107" t="s">
        <v>86</v>
      </c>
      <c r="L4" s="108">
        <v>960</v>
      </c>
      <c r="M4" s="104" t="s">
        <v>87</v>
      </c>
      <c r="N4" s="114">
        <f>L4*N3*24</f>
        <v>0</v>
      </c>
      <c r="O4" s="110"/>
    </row>
    <row r="5" spans="1:123" ht="20.65" customHeight="1" x14ac:dyDescent="0.55000000000000004">
      <c r="F5" s="158"/>
      <c r="I5" s="202" t="s">
        <v>88</v>
      </c>
      <c r="J5" s="203"/>
      <c r="K5" s="203"/>
      <c r="L5" s="203"/>
      <c r="M5" s="203"/>
      <c r="N5" s="203"/>
      <c r="O5" s="111"/>
    </row>
    <row r="6" spans="1:123" x14ac:dyDescent="0.55000000000000004">
      <c r="F6" s="158"/>
      <c r="I6" s="206" t="s">
        <v>192</v>
      </c>
      <c r="J6" s="207"/>
      <c r="K6" s="207"/>
      <c r="L6" s="207"/>
      <c r="M6" s="207"/>
      <c r="N6" s="207"/>
      <c r="O6" s="112"/>
    </row>
    <row r="7" spans="1:123" ht="22.9" customHeight="1" x14ac:dyDescent="0.55000000000000004">
      <c r="F7" s="158"/>
      <c r="I7" s="6"/>
      <c r="J7" s="13"/>
    </row>
    <row r="8" spans="1:123" ht="17.149999999999999" customHeight="1" x14ac:dyDescent="0.55000000000000004">
      <c r="A8" s="101"/>
      <c r="B8" s="102"/>
      <c r="C8" s="35" t="s">
        <v>193</v>
      </c>
      <c r="F8" s="158"/>
      <c r="K8" s="204" t="s">
        <v>194</v>
      </c>
      <c r="L8" s="205"/>
      <c r="M8" s="205"/>
      <c r="N8" s="205"/>
      <c r="O8" s="205"/>
    </row>
    <row r="9" spans="1:123" s="2" customFormat="1" ht="32.15" customHeight="1" x14ac:dyDescent="0.55000000000000004">
      <c r="A9" s="7" t="s">
        <v>2</v>
      </c>
      <c r="B9" s="15" t="s">
        <v>3</v>
      </c>
      <c r="C9" s="15" t="s">
        <v>4</v>
      </c>
      <c r="D9" s="15" t="s">
        <v>5</v>
      </c>
      <c r="E9" s="155" t="s">
        <v>6</v>
      </c>
      <c r="F9" s="154" t="s">
        <v>90</v>
      </c>
      <c r="G9" s="156" t="s">
        <v>8</v>
      </c>
      <c r="H9" s="5" t="s">
        <v>91</v>
      </c>
      <c r="I9" s="7" t="s">
        <v>92</v>
      </c>
      <c r="J9" s="8" t="s">
        <v>93</v>
      </c>
      <c r="K9" s="100" t="s">
        <v>94</v>
      </c>
      <c r="L9" s="100" t="s">
        <v>95</v>
      </c>
      <c r="M9" s="100" t="s">
        <v>84</v>
      </c>
      <c r="N9" s="100" t="s">
        <v>96</v>
      </c>
      <c r="O9" s="100" t="s">
        <v>97</v>
      </c>
    </row>
    <row r="10" spans="1:123" s="1" customFormat="1" ht="36.65" customHeight="1" x14ac:dyDescent="0.55000000000000004">
      <c r="A10" s="84"/>
      <c r="B10" s="32"/>
      <c r="C10" s="32"/>
      <c r="D10" s="32"/>
      <c r="E10" s="32"/>
      <c r="F10" s="157" t="s">
        <v>195</v>
      </c>
      <c r="G10" s="33"/>
      <c r="H10" s="97" t="s">
        <v>196</v>
      </c>
      <c r="I10" s="32" t="s">
        <v>197</v>
      </c>
      <c r="J10" s="34" t="s">
        <v>198</v>
      </c>
      <c r="K10" s="34" t="s">
        <v>102</v>
      </c>
      <c r="L10" s="115" t="s">
        <v>103</v>
      </c>
      <c r="M10" s="115" t="s">
        <v>104</v>
      </c>
      <c r="N10" s="32" t="s">
        <v>105</v>
      </c>
      <c r="O10" s="32" t="s">
        <v>106</v>
      </c>
    </row>
    <row r="11" spans="1:123" s="66" customFormat="1" x14ac:dyDescent="0.55000000000000004">
      <c r="A11" s="98" t="s">
        <v>107</v>
      </c>
      <c r="B11" s="62" t="s">
        <v>50</v>
      </c>
      <c r="C11" s="62" t="s">
        <v>108</v>
      </c>
      <c r="D11" s="62" t="s">
        <v>13</v>
      </c>
      <c r="E11" s="62">
        <v>1</v>
      </c>
      <c r="F11" s="99">
        <v>45027</v>
      </c>
      <c r="G11" s="63" t="str">
        <f t="shared" ref="G11" si="0">TEXT(F11,"aaa")</f>
        <v>火</v>
      </c>
      <c r="H11" s="99"/>
      <c r="I11" s="64" t="s">
        <v>109</v>
      </c>
      <c r="J11" s="65">
        <v>6.9444444444444441E-3</v>
      </c>
      <c r="K11" s="65">
        <v>0.125</v>
      </c>
      <c r="L11" s="65">
        <v>0</v>
      </c>
      <c r="M11" s="65">
        <v>0</v>
      </c>
      <c r="N11" s="62"/>
      <c r="O11" s="62"/>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row>
    <row r="12" spans="1:123" s="66" customFormat="1" x14ac:dyDescent="0.55000000000000004">
      <c r="A12" s="98" t="s">
        <v>107</v>
      </c>
      <c r="B12" s="62" t="s">
        <v>50</v>
      </c>
      <c r="C12" s="62" t="s">
        <v>108</v>
      </c>
      <c r="D12" s="62" t="s">
        <v>13</v>
      </c>
      <c r="E12" s="62">
        <v>2</v>
      </c>
      <c r="F12" s="99">
        <v>45031</v>
      </c>
      <c r="G12" s="63" t="str">
        <f>TEXT(F12,"aaa")</f>
        <v>土</v>
      </c>
      <c r="H12" s="99"/>
      <c r="I12" s="64" t="s">
        <v>110</v>
      </c>
      <c r="J12" s="65">
        <v>5.5555555555555552E-2</v>
      </c>
      <c r="K12" s="65">
        <v>0.25</v>
      </c>
      <c r="L12" s="65">
        <v>0</v>
      </c>
      <c r="M12" s="65">
        <v>0</v>
      </c>
      <c r="N12" s="62"/>
      <c r="O12" s="6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row>
    <row r="13" spans="1:123" s="3" customFormat="1" x14ac:dyDescent="0.55000000000000004">
      <c r="A13" s="78" t="s">
        <v>10</v>
      </c>
      <c r="B13" s="9" t="s">
        <v>11</v>
      </c>
      <c r="C13" s="9" t="s">
        <v>12</v>
      </c>
      <c r="D13" s="9" t="s">
        <v>13</v>
      </c>
      <c r="E13" s="9">
        <v>1</v>
      </c>
      <c r="F13" s="36">
        <v>45033</v>
      </c>
      <c r="G13" s="36" t="str">
        <f>TEXT(F13,"aaa")</f>
        <v>月</v>
      </c>
      <c r="H13" s="36"/>
      <c r="I13" s="37" t="s">
        <v>112</v>
      </c>
      <c r="J13" s="10">
        <v>0</v>
      </c>
      <c r="K13" s="10">
        <v>6.25E-2</v>
      </c>
      <c r="L13" s="10">
        <v>0</v>
      </c>
      <c r="M13" s="10">
        <v>0</v>
      </c>
      <c r="N13" s="9"/>
      <c r="O13" s="9"/>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row>
    <row r="14" spans="1:123" s="3" customFormat="1" x14ac:dyDescent="0.55000000000000004">
      <c r="A14" s="78" t="s">
        <v>10</v>
      </c>
      <c r="B14" s="9" t="s">
        <v>11</v>
      </c>
      <c r="C14" s="9" t="s">
        <v>12</v>
      </c>
      <c r="D14" s="9" t="s">
        <v>13</v>
      </c>
      <c r="E14" s="9">
        <v>2</v>
      </c>
      <c r="F14" s="36">
        <v>45040</v>
      </c>
      <c r="G14" s="36" t="str">
        <f t="shared" ref="G14:G19" si="1">TEXT(F14,"aaa")</f>
        <v>月</v>
      </c>
      <c r="H14" s="36"/>
      <c r="I14" s="38" t="s">
        <v>109</v>
      </c>
      <c r="J14" s="10">
        <v>6.9444444444444441E-3</v>
      </c>
      <c r="K14" s="10">
        <v>0.125</v>
      </c>
      <c r="L14" s="10">
        <v>0</v>
      </c>
      <c r="M14" s="10">
        <v>0</v>
      </c>
      <c r="N14" s="9"/>
      <c r="O14" s="9"/>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row>
    <row r="15" spans="1:123" s="3" customFormat="1" x14ac:dyDescent="0.55000000000000004">
      <c r="A15" s="78" t="s">
        <v>10</v>
      </c>
      <c r="B15" s="9" t="s">
        <v>11</v>
      </c>
      <c r="C15" s="9" t="s">
        <v>12</v>
      </c>
      <c r="D15" s="9" t="s">
        <v>13</v>
      </c>
      <c r="E15" s="9">
        <v>3</v>
      </c>
      <c r="F15" s="36">
        <v>45054</v>
      </c>
      <c r="G15" s="36" t="str">
        <f t="shared" si="1"/>
        <v>月</v>
      </c>
      <c r="H15" s="36"/>
      <c r="I15" s="38" t="s">
        <v>109</v>
      </c>
      <c r="J15" s="10">
        <v>6.9444444444444441E-3</v>
      </c>
      <c r="K15" s="10">
        <v>0.125</v>
      </c>
      <c r="L15" s="10">
        <v>0</v>
      </c>
      <c r="M15" s="10">
        <v>0</v>
      </c>
      <c r="N15" s="9"/>
      <c r="O15" s="9"/>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row>
    <row r="16" spans="1:123" s="3" customFormat="1" x14ac:dyDescent="0.55000000000000004">
      <c r="A16" s="78" t="s">
        <v>10</v>
      </c>
      <c r="B16" s="9" t="s">
        <v>11</v>
      </c>
      <c r="C16" s="9" t="s">
        <v>12</v>
      </c>
      <c r="D16" s="9" t="s">
        <v>13</v>
      </c>
      <c r="E16" s="9">
        <v>4</v>
      </c>
      <c r="F16" s="36">
        <v>45068</v>
      </c>
      <c r="G16" s="36" t="str">
        <f t="shared" si="1"/>
        <v>月</v>
      </c>
      <c r="H16" s="36"/>
      <c r="I16" s="38" t="s">
        <v>109</v>
      </c>
      <c r="J16" s="10">
        <v>6.9444444444444441E-3</v>
      </c>
      <c r="K16" s="10">
        <v>0.125</v>
      </c>
      <c r="L16" s="10">
        <v>0</v>
      </c>
      <c r="M16" s="10">
        <v>0</v>
      </c>
      <c r="N16" s="9"/>
      <c r="O16" s="9"/>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row>
    <row r="17" spans="1:123" s="3" customFormat="1" x14ac:dyDescent="0.55000000000000004">
      <c r="A17" s="78" t="s">
        <v>10</v>
      </c>
      <c r="B17" s="9" t="s">
        <v>11</v>
      </c>
      <c r="C17" s="9" t="s">
        <v>12</v>
      </c>
      <c r="D17" s="9" t="s">
        <v>13</v>
      </c>
      <c r="E17" s="9">
        <v>5</v>
      </c>
      <c r="F17" s="36">
        <v>45082</v>
      </c>
      <c r="G17" s="36" t="str">
        <f t="shared" si="1"/>
        <v>月</v>
      </c>
      <c r="H17" s="36"/>
      <c r="I17" s="38" t="s">
        <v>109</v>
      </c>
      <c r="J17" s="10">
        <v>6.9444444444444441E-3</v>
      </c>
      <c r="K17" s="10">
        <v>0.125</v>
      </c>
      <c r="L17" s="10">
        <v>0</v>
      </c>
      <c r="M17" s="10">
        <v>0</v>
      </c>
      <c r="N17" s="9"/>
      <c r="O17" s="9"/>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row>
    <row r="18" spans="1:123" s="3" customFormat="1" x14ac:dyDescent="0.55000000000000004">
      <c r="A18" s="78" t="s">
        <v>10</v>
      </c>
      <c r="B18" s="9" t="s">
        <v>11</v>
      </c>
      <c r="C18" s="9" t="s">
        <v>12</v>
      </c>
      <c r="D18" s="9" t="s">
        <v>13</v>
      </c>
      <c r="E18" s="9">
        <v>6</v>
      </c>
      <c r="F18" s="36">
        <v>45096</v>
      </c>
      <c r="G18" s="36" t="str">
        <f t="shared" si="1"/>
        <v>月</v>
      </c>
      <c r="H18" s="36"/>
      <c r="I18" s="38" t="s">
        <v>109</v>
      </c>
      <c r="J18" s="10">
        <v>6.9444444444444441E-3</v>
      </c>
      <c r="K18" s="10">
        <v>0.125</v>
      </c>
      <c r="L18" s="10">
        <v>0</v>
      </c>
      <c r="M18" s="10">
        <v>0</v>
      </c>
      <c r="N18" s="9"/>
      <c r="O18" s="9"/>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row>
    <row r="19" spans="1:123" s="3" customFormat="1" x14ac:dyDescent="0.55000000000000004">
      <c r="A19" s="78" t="s">
        <v>10</v>
      </c>
      <c r="B19" s="9" t="s">
        <v>11</v>
      </c>
      <c r="C19" s="9" t="s">
        <v>12</v>
      </c>
      <c r="D19" s="9" t="s">
        <v>13</v>
      </c>
      <c r="E19" s="9">
        <v>7</v>
      </c>
      <c r="F19" s="36">
        <v>45110</v>
      </c>
      <c r="G19" s="36" t="str">
        <f t="shared" si="1"/>
        <v>月</v>
      </c>
      <c r="H19" s="36"/>
      <c r="I19" s="38" t="s">
        <v>109</v>
      </c>
      <c r="J19" s="10">
        <v>6.9444444444444441E-3</v>
      </c>
      <c r="K19" s="10">
        <v>0.125</v>
      </c>
      <c r="L19" s="10">
        <v>0</v>
      </c>
      <c r="M19" s="10">
        <v>0</v>
      </c>
      <c r="N19" s="9"/>
      <c r="O19" s="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row>
    <row r="20" spans="1:123" s="3" customFormat="1" x14ac:dyDescent="0.55000000000000004">
      <c r="A20" s="78" t="s">
        <v>10</v>
      </c>
      <c r="B20" s="9" t="s">
        <v>11</v>
      </c>
      <c r="C20" s="9" t="s">
        <v>12</v>
      </c>
      <c r="D20" s="9" t="s">
        <v>13</v>
      </c>
      <c r="E20" s="9">
        <v>8</v>
      </c>
      <c r="F20" s="36">
        <v>45138</v>
      </c>
      <c r="G20" s="36" t="str">
        <f>TEXT(F20,"aaa")</f>
        <v>月</v>
      </c>
      <c r="H20" s="36"/>
      <c r="I20" s="38" t="s">
        <v>109</v>
      </c>
      <c r="J20" s="10">
        <v>6.9444444444444441E-3</v>
      </c>
      <c r="K20" s="10">
        <v>0.125</v>
      </c>
      <c r="L20" s="10">
        <v>0</v>
      </c>
      <c r="M20" s="10">
        <v>0</v>
      </c>
      <c r="N20" s="9"/>
      <c r="O20" s="9"/>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row>
    <row r="21" spans="1:123" s="4" customFormat="1" x14ac:dyDescent="0.55000000000000004">
      <c r="A21" s="79" t="s">
        <v>10</v>
      </c>
      <c r="B21" s="11" t="s">
        <v>31</v>
      </c>
      <c r="C21" s="11" t="s">
        <v>111</v>
      </c>
      <c r="D21" s="11" t="s">
        <v>13</v>
      </c>
      <c r="E21" s="11">
        <v>1</v>
      </c>
      <c r="F21" s="39">
        <v>45033</v>
      </c>
      <c r="G21" s="39" t="str">
        <f t="shared" ref="G21:G92" si="2">TEXT(F21,"aaa")</f>
        <v>月</v>
      </c>
      <c r="H21" s="39"/>
      <c r="I21" s="40" t="s">
        <v>114</v>
      </c>
      <c r="J21" s="12">
        <v>0</v>
      </c>
      <c r="K21" s="12">
        <v>6.25E-2</v>
      </c>
      <c r="L21" s="12">
        <v>0</v>
      </c>
      <c r="M21" s="12">
        <v>0</v>
      </c>
      <c r="N21" s="11"/>
      <c r="O21" s="1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row>
    <row r="22" spans="1:123" s="4" customFormat="1" x14ac:dyDescent="0.55000000000000004">
      <c r="A22" s="79" t="s">
        <v>10</v>
      </c>
      <c r="B22" s="11" t="s">
        <v>31</v>
      </c>
      <c r="C22" s="11" t="s">
        <v>111</v>
      </c>
      <c r="D22" s="11" t="s">
        <v>13</v>
      </c>
      <c r="E22" s="11">
        <v>2</v>
      </c>
      <c r="F22" s="39">
        <v>45061</v>
      </c>
      <c r="G22" s="39" t="str">
        <f t="shared" si="2"/>
        <v>月</v>
      </c>
      <c r="H22" s="39"/>
      <c r="I22" s="40" t="s">
        <v>109</v>
      </c>
      <c r="J22" s="12">
        <v>6.9444444444444441E-3</v>
      </c>
      <c r="K22" s="12">
        <v>0.125</v>
      </c>
      <c r="L22" s="12">
        <v>0</v>
      </c>
      <c r="M22" s="12">
        <v>0</v>
      </c>
      <c r="N22" s="11"/>
      <c r="O22" s="11"/>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row>
    <row r="23" spans="1:123" s="4" customFormat="1" x14ac:dyDescent="0.55000000000000004">
      <c r="A23" s="79" t="s">
        <v>10</v>
      </c>
      <c r="B23" s="11" t="s">
        <v>31</v>
      </c>
      <c r="C23" s="11" t="s">
        <v>111</v>
      </c>
      <c r="D23" s="11" t="s">
        <v>13</v>
      </c>
      <c r="E23" s="11">
        <v>3</v>
      </c>
      <c r="F23" s="39">
        <v>45075</v>
      </c>
      <c r="G23" s="39" t="str">
        <f t="shared" si="2"/>
        <v>月</v>
      </c>
      <c r="H23" s="39"/>
      <c r="I23" s="40" t="s">
        <v>109</v>
      </c>
      <c r="J23" s="12">
        <v>6.9444444444444441E-3</v>
      </c>
      <c r="K23" s="12">
        <v>0.125</v>
      </c>
      <c r="L23" s="12">
        <v>0</v>
      </c>
      <c r="M23" s="12">
        <v>0</v>
      </c>
      <c r="N23" s="11"/>
      <c r="O23" s="11"/>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row>
    <row r="24" spans="1:123" s="4" customFormat="1" x14ac:dyDescent="0.55000000000000004">
      <c r="A24" s="79" t="s">
        <v>10</v>
      </c>
      <c r="B24" s="11" t="s">
        <v>31</v>
      </c>
      <c r="C24" s="11" t="s">
        <v>111</v>
      </c>
      <c r="D24" s="11" t="s">
        <v>13</v>
      </c>
      <c r="E24" s="11">
        <v>4</v>
      </c>
      <c r="F24" s="39">
        <v>45089</v>
      </c>
      <c r="G24" s="39" t="str">
        <f t="shared" si="2"/>
        <v>月</v>
      </c>
      <c r="H24" s="39"/>
      <c r="I24" s="40" t="s">
        <v>109</v>
      </c>
      <c r="J24" s="12">
        <v>6.9444444444444441E-3</v>
      </c>
      <c r="K24" s="12">
        <v>0.125</v>
      </c>
      <c r="L24" s="12">
        <v>0</v>
      </c>
      <c r="M24" s="12">
        <v>0</v>
      </c>
      <c r="N24" s="11"/>
      <c r="O24" s="11"/>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row>
    <row r="25" spans="1:123" s="4" customFormat="1" x14ac:dyDescent="0.55000000000000004">
      <c r="A25" s="79" t="s">
        <v>10</v>
      </c>
      <c r="B25" s="11" t="s">
        <v>31</v>
      </c>
      <c r="C25" s="11" t="s">
        <v>111</v>
      </c>
      <c r="D25" s="11" t="s">
        <v>13</v>
      </c>
      <c r="E25" s="11">
        <v>5</v>
      </c>
      <c r="F25" s="39">
        <v>45103</v>
      </c>
      <c r="G25" s="39" t="str">
        <f t="shared" si="2"/>
        <v>月</v>
      </c>
      <c r="H25" s="39"/>
      <c r="I25" s="40" t="s">
        <v>109</v>
      </c>
      <c r="J25" s="12">
        <v>6.9444444444444441E-3</v>
      </c>
      <c r="K25" s="12">
        <v>0.125</v>
      </c>
      <c r="L25" s="12">
        <v>0</v>
      </c>
      <c r="M25" s="12">
        <v>0</v>
      </c>
      <c r="N25" s="11"/>
      <c r="O25" s="11"/>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row>
    <row r="26" spans="1:123" s="4" customFormat="1" x14ac:dyDescent="0.55000000000000004">
      <c r="A26" s="79" t="s">
        <v>10</v>
      </c>
      <c r="B26" s="11" t="s">
        <v>31</v>
      </c>
      <c r="C26" s="11" t="s">
        <v>111</v>
      </c>
      <c r="D26" s="11" t="s">
        <v>13</v>
      </c>
      <c r="E26" s="11">
        <v>6</v>
      </c>
      <c r="F26" s="39">
        <v>45117</v>
      </c>
      <c r="G26" s="39" t="str">
        <f>TEXT(F26,"aaa")</f>
        <v>月</v>
      </c>
      <c r="H26" s="39"/>
      <c r="I26" s="40" t="s">
        <v>109</v>
      </c>
      <c r="J26" s="12">
        <v>6.9444444444444441E-3</v>
      </c>
      <c r="K26" s="12">
        <v>0.125</v>
      </c>
      <c r="L26" s="12">
        <v>0</v>
      </c>
      <c r="M26" s="12">
        <v>0</v>
      </c>
      <c r="N26" s="11"/>
      <c r="O26" s="11"/>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row>
    <row r="27" spans="1:123" s="4" customFormat="1" x14ac:dyDescent="0.55000000000000004">
      <c r="A27" s="79" t="s">
        <v>10</v>
      </c>
      <c r="B27" s="11" t="s">
        <v>31</v>
      </c>
      <c r="C27" s="11" t="s">
        <v>111</v>
      </c>
      <c r="D27" s="11" t="s">
        <v>13</v>
      </c>
      <c r="E27" s="11">
        <v>7</v>
      </c>
      <c r="F27" s="39">
        <v>45131</v>
      </c>
      <c r="G27" s="39" t="str">
        <f t="shared" si="2"/>
        <v>月</v>
      </c>
      <c r="H27" s="39"/>
      <c r="I27" s="40" t="s">
        <v>109</v>
      </c>
      <c r="J27" s="12">
        <v>6.9444444444444441E-3</v>
      </c>
      <c r="K27" s="12">
        <v>0.125</v>
      </c>
      <c r="L27" s="12">
        <v>0</v>
      </c>
      <c r="M27" s="12">
        <v>0</v>
      </c>
      <c r="N27" s="11"/>
      <c r="O27" s="11"/>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row>
    <row r="28" spans="1:123" s="4" customFormat="1" x14ac:dyDescent="0.55000000000000004">
      <c r="A28" s="79" t="s">
        <v>10</v>
      </c>
      <c r="B28" s="11" t="s">
        <v>31</v>
      </c>
      <c r="C28" s="11" t="s">
        <v>111</v>
      </c>
      <c r="D28" s="11" t="s">
        <v>13</v>
      </c>
      <c r="E28" s="11">
        <v>8</v>
      </c>
      <c r="F28" s="39">
        <v>45145</v>
      </c>
      <c r="G28" s="39" t="str">
        <f t="shared" si="2"/>
        <v>月</v>
      </c>
      <c r="H28" s="39"/>
      <c r="I28" s="40" t="s">
        <v>109</v>
      </c>
      <c r="J28" s="12">
        <v>6.9444444444444441E-3</v>
      </c>
      <c r="K28" s="12">
        <v>0.125</v>
      </c>
      <c r="L28" s="12">
        <v>0</v>
      </c>
      <c r="M28" s="12">
        <v>0</v>
      </c>
      <c r="N28" s="11"/>
      <c r="O28" s="11"/>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row>
    <row r="29" spans="1:123" s="3" customFormat="1" x14ac:dyDescent="0.55000000000000004">
      <c r="A29" s="78" t="s">
        <v>10</v>
      </c>
      <c r="B29" s="9" t="s">
        <v>24</v>
      </c>
      <c r="C29" s="9" t="s">
        <v>25</v>
      </c>
      <c r="D29" s="9" t="s">
        <v>13</v>
      </c>
      <c r="E29" s="9">
        <v>1</v>
      </c>
      <c r="F29" s="36">
        <v>45034</v>
      </c>
      <c r="G29" s="36" t="str">
        <f t="shared" si="2"/>
        <v>火</v>
      </c>
      <c r="H29" s="36"/>
      <c r="I29" s="37" t="s">
        <v>112</v>
      </c>
      <c r="J29" s="10">
        <v>0</v>
      </c>
      <c r="K29" s="10">
        <v>6.25E-2</v>
      </c>
      <c r="L29" s="10">
        <v>0</v>
      </c>
      <c r="M29" s="10">
        <v>0</v>
      </c>
      <c r="N29" s="9"/>
      <c r="O29" s="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row>
    <row r="30" spans="1:123" s="3" customFormat="1" x14ac:dyDescent="0.55000000000000004">
      <c r="A30" s="78" t="s">
        <v>10</v>
      </c>
      <c r="B30" s="9" t="s">
        <v>24</v>
      </c>
      <c r="C30" s="9" t="s">
        <v>25</v>
      </c>
      <c r="D30" s="9" t="s">
        <v>13</v>
      </c>
      <c r="E30" s="9">
        <v>2</v>
      </c>
      <c r="F30" s="36">
        <v>45041</v>
      </c>
      <c r="G30" s="36" t="str">
        <f t="shared" si="2"/>
        <v>火</v>
      </c>
      <c r="H30" s="36"/>
      <c r="I30" s="38" t="s">
        <v>109</v>
      </c>
      <c r="J30" s="10">
        <v>6.9444444444444441E-3</v>
      </c>
      <c r="K30" s="10">
        <v>0.125</v>
      </c>
      <c r="L30" s="10">
        <v>0</v>
      </c>
      <c r="M30" s="10">
        <v>0</v>
      </c>
      <c r="N30" s="9"/>
      <c r="O30" s="9"/>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row>
    <row r="31" spans="1:123" s="3" customFormat="1" x14ac:dyDescent="0.55000000000000004">
      <c r="A31" s="78" t="s">
        <v>10</v>
      </c>
      <c r="B31" s="9" t="s">
        <v>24</v>
      </c>
      <c r="C31" s="9" t="s">
        <v>25</v>
      </c>
      <c r="D31" s="9" t="s">
        <v>13</v>
      </c>
      <c r="E31" s="9">
        <v>3</v>
      </c>
      <c r="F31" s="36">
        <v>45055</v>
      </c>
      <c r="G31" s="36" t="str">
        <f t="shared" si="2"/>
        <v>火</v>
      </c>
      <c r="H31" s="36"/>
      <c r="I31" s="38" t="s">
        <v>109</v>
      </c>
      <c r="J31" s="10">
        <v>6.9444444444444441E-3</v>
      </c>
      <c r="K31" s="10">
        <v>0.125</v>
      </c>
      <c r="L31" s="10">
        <v>0</v>
      </c>
      <c r="M31" s="10">
        <v>0</v>
      </c>
      <c r="N31" s="9"/>
      <c r="O31" s="9"/>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row>
    <row r="32" spans="1:123" s="3" customFormat="1" x14ac:dyDescent="0.55000000000000004">
      <c r="A32" s="78" t="s">
        <v>10</v>
      </c>
      <c r="B32" s="9" t="s">
        <v>24</v>
      </c>
      <c r="C32" s="9" t="s">
        <v>25</v>
      </c>
      <c r="D32" s="9" t="s">
        <v>13</v>
      </c>
      <c r="E32" s="9">
        <v>4</v>
      </c>
      <c r="F32" s="36">
        <v>45069</v>
      </c>
      <c r="G32" s="36" t="str">
        <f t="shared" si="2"/>
        <v>火</v>
      </c>
      <c r="H32" s="36"/>
      <c r="I32" s="38" t="s">
        <v>109</v>
      </c>
      <c r="J32" s="10">
        <v>6.9444444444444441E-3</v>
      </c>
      <c r="K32" s="10">
        <v>0.125</v>
      </c>
      <c r="L32" s="10">
        <v>0</v>
      </c>
      <c r="M32" s="10">
        <v>0</v>
      </c>
      <c r="N32" s="9"/>
      <c r="O32" s="9"/>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row>
    <row r="33" spans="1:123" s="3" customFormat="1" x14ac:dyDescent="0.55000000000000004">
      <c r="A33" s="78" t="s">
        <v>10</v>
      </c>
      <c r="B33" s="68" t="s">
        <v>149</v>
      </c>
      <c r="C33" s="68" t="s">
        <v>261</v>
      </c>
      <c r="D33" s="68" t="s">
        <v>26</v>
      </c>
      <c r="E33" s="68">
        <v>5</v>
      </c>
      <c r="F33" s="70">
        <v>45097</v>
      </c>
      <c r="G33" s="71" t="s">
        <v>202</v>
      </c>
      <c r="H33" s="71"/>
      <c r="I33" s="72" t="s">
        <v>203</v>
      </c>
      <c r="J33" s="69">
        <v>6.9444444444444441E-3</v>
      </c>
      <c r="K33" s="69">
        <v>0.125</v>
      </c>
      <c r="L33" s="10">
        <v>0</v>
      </c>
      <c r="M33" s="10">
        <v>0</v>
      </c>
      <c r="N33" s="9"/>
      <c r="O33" s="9"/>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row>
    <row r="34" spans="1:123" s="3" customFormat="1" x14ac:dyDescent="0.55000000000000004">
      <c r="A34" s="78" t="s">
        <v>10</v>
      </c>
      <c r="B34" s="68" t="s">
        <v>149</v>
      </c>
      <c r="C34" s="68" t="s">
        <v>261</v>
      </c>
      <c r="D34" s="68" t="s">
        <v>26</v>
      </c>
      <c r="E34" s="68">
        <v>6</v>
      </c>
      <c r="F34" s="70">
        <v>45111</v>
      </c>
      <c r="G34" s="71" t="s">
        <v>202</v>
      </c>
      <c r="H34" s="71"/>
      <c r="I34" s="72" t="s">
        <v>203</v>
      </c>
      <c r="J34" s="69">
        <v>6.9444444444444441E-3</v>
      </c>
      <c r="K34" s="69">
        <v>0.125</v>
      </c>
      <c r="L34" s="10">
        <v>0</v>
      </c>
      <c r="M34" s="10">
        <v>0</v>
      </c>
      <c r="N34" s="9"/>
      <c r="O34" s="9"/>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row>
    <row r="35" spans="1:123" s="3" customFormat="1" x14ac:dyDescent="0.55000000000000004">
      <c r="A35" s="78" t="s">
        <v>10</v>
      </c>
      <c r="B35" s="68" t="s">
        <v>149</v>
      </c>
      <c r="C35" s="68" t="s">
        <v>261</v>
      </c>
      <c r="D35" s="68" t="s">
        <v>26</v>
      </c>
      <c r="E35" s="68">
        <v>7</v>
      </c>
      <c r="F35" s="70">
        <v>45125</v>
      </c>
      <c r="G35" s="71" t="s">
        <v>202</v>
      </c>
      <c r="H35" s="71"/>
      <c r="I35" s="72" t="s">
        <v>203</v>
      </c>
      <c r="J35" s="69">
        <v>6.9444444444444441E-3</v>
      </c>
      <c r="K35" s="69">
        <v>0.125</v>
      </c>
      <c r="L35" s="10">
        <v>0</v>
      </c>
      <c r="M35" s="10">
        <v>0</v>
      </c>
      <c r="N35" s="9"/>
      <c r="O35" s="9"/>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row>
    <row r="36" spans="1:123" s="3" customFormat="1" x14ac:dyDescent="0.55000000000000004">
      <c r="A36" s="78" t="s">
        <v>10</v>
      </c>
      <c r="B36" s="68" t="s">
        <v>149</v>
      </c>
      <c r="C36" s="68" t="s">
        <v>261</v>
      </c>
      <c r="D36" s="68" t="s">
        <v>26</v>
      </c>
      <c r="E36" s="68">
        <v>8</v>
      </c>
      <c r="F36" s="70">
        <v>45139</v>
      </c>
      <c r="G36" s="71" t="s">
        <v>202</v>
      </c>
      <c r="H36" s="71" t="s">
        <v>262</v>
      </c>
      <c r="I36" s="72" t="s">
        <v>203</v>
      </c>
      <c r="J36" s="69">
        <v>6.9444444444444441E-3</v>
      </c>
      <c r="K36" s="69">
        <v>0.125</v>
      </c>
      <c r="L36" s="10">
        <v>0</v>
      </c>
      <c r="M36" s="10">
        <v>0</v>
      </c>
      <c r="N36" s="9"/>
      <c r="O36" s="9"/>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row>
    <row r="37" spans="1:123" s="4" customFormat="1" x14ac:dyDescent="0.55000000000000004">
      <c r="A37" s="79" t="s">
        <v>10</v>
      </c>
      <c r="B37" s="11" t="s">
        <v>27</v>
      </c>
      <c r="C37" s="11" t="s">
        <v>28</v>
      </c>
      <c r="D37" s="11" t="s">
        <v>13</v>
      </c>
      <c r="E37" s="11">
        <v>1</v>
      </c>
      <c r="F37" s="39">
        <v>45034</v>
      </c>
      <c r="G37" s="39" t="str">
        <f t="shared" si="2"/>
        <v>火</v>
      </c>
      <c r="H37" s="39"/>
      <c r="I37" s="40" t="s">
        <v>114</v>
      </c>
      <c r="J37" s="12">
        <v>0</v>
      </c>
      <c r="K37" s="12">
        <v>6.25E-2</v>
      </c>
      <c r="L37" s="12">
        <v>0</v>
      </c>
      <c r="M37" s="12">
        <v>0</v>
      </c>
      <c r="N37" s="11"/>
      <c r="O37" s="11"/>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row>
    <row r="38" spans="1:123" s="4" customFormat="1" x14ac:dyDescent="0.55000000000000004">
      <c r="A38" s="79" t="s">
        <v>10</v>
      </c>
      <c r="B38" s="11" t="s">
        <v>27</v>
      </c>
      <c r="C38" s="11" t="s">
        <v>28</v>
      </c>
      <c r="D38" s="11" t="s">
        <v>13</v>
      </c>
      <c r="E38" s="11">
        <v>2</v>
      </c>
      <c r="F38" s="39">
        <v>45062</v>
      </c>
      <c r="G38" s="39" t="str">
        <f t="shared" si="2"/>
        <v>火</v>
      </c>
      <c r="H38" s="39"/>
      <c r="I38" s="40" t="s">
        <v>109</v>
      </c>
      <c r="J38" s="12">
        <v>6.9444444444444441E-3</v>
      </c>
      <c r="K38" s="12">
        <v>0.125</v>
      </c>
      <c r="L38" s="12">
        <v>0</v>
      </c>
      <c r="M38" s="12">
        <v>0</v>
      </c>
      <c r="N38" s="11"/>
      <c r="O38" s="11"/>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row>
    <row r="39" spans="1:123" s="4" customFormat="1" x14ac:dyDescent="0.55000000000000004">
      <c r="A39" s="79" t="s">
        <v>10</v>
      </c>
      <c r="B39" s="11" t="s">
        <v>27</v>
      </c>
      <c r="C39" s="11" t="s">
        <v>28</v>
      </c>
      <c r="D39" s="11" t="s">
        <v>13</v>
      </c>
      <c r="E39" s="11">
        <v>3</v>
      </c>
      <c r="F39" s="39">
        <v>45076</v>
      </c>
      <c r="G39" s="39" t="str">
        <f t="shared" si="2"/>
        <v>火</v>
      </c>
      <c r="H39" s="39"/>
      <c r="I39" s="40" t="s">
        <v>109</v>
      </c>
      <c r="J39" s="12">
        <v>6.9444444444444441E-3</v>
      </c>
      <c r="K39" s="12">
        <v>0.125</v>
      </c>
      <c r="L39" s="12">
        <v>0</v>
      </c>
      <c r="M39" s="12">
        <v>0</v>
      </c>
      <c r="N39" s="11"/>
      <c r="O39" s="11"/>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row>
    <row r="40" spans="1:123" s="4" customFormat="1" x14ac:dyDescent="0.55000000000000004">
      <c r="A40" s="79" t="s">
        <v>10</v>
      </c>
      <c r="B40" s="11" t="s">
        <v>27</v>
      </c>
      <c r="C40" s="11" t="s">
        <v>28</v>
      </c>
      <c r="D40" s="11" t="s">
        <v>13</v>
      </c>
      <c r="E40" s="11">
        <v>4</v>
      </c>
      <c r="F40" s="39">
        <v>45090</v>
      </c>
      <c r="G40" s="39" t="str">
        <f t="shared" si="2"/>
        <v>火</v>
      </c>
      <c r="H40" s="39"/>
      <c r="I40" s="40" t="s">
        <v>109</v>
      </c>
      <c r="J40" s="12">
        <v>6.9444444444444441E-3</v>
      </c>
      <c r="K40" s="12">
        <v>0.125</v>
      </c>
      <c r="L40" s="12">
        <v>0</v>
      </c>
      <c r="M40" s="12">
        <v>0</v>
      </c>
      <c r="N40" s="11"/>
      <c r="O40" s="11"/>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row>
    <row r="41" spans="1:123" s="4" customFormat="1" x14ac:dyDescent="0.55000000000000004">
      <c r="A41" s="79" t="s">
        <v>10</v>
      </c>
      <c r="B41" s="11" t="s">
        <v>27</v>
      </c>
      <c r="C41" s="11" t="s">
        <v>28</v>
      </c>
      <c r="D41" s="11" t="s">
        <v>13</v>
      </c>
      <c r="E41" s="11">
        <v>5</v>
      </c>
      <c r="F41" s="39">
        <v>45118</v>
      </c>
      <c r="G41" s="39" t="str">
        <f t="shared" si="2"/>
        <v>火</v>
      </c>
      <c r="H41" s="39"/>
      <c r="I41" s="40" t="s">
        <v>109</v>
      </c>
      <c r="J41" s="12">
        <v>6.9444444444444441E-3</v>
      </c>
      <c r="K41" s="12">
        <v>0.125</v>
      </c>
      <c r="L41" s="12">
        <v>0</v>
      </c>
      <c r="M41" s="12">
        <v>0</v>
      </c>
      <c r="N41" s="11"/>
      <c r="O41" s="1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row>
    <row r="42" spans="1:123" s="4" customFormat="1" x14ac:dyDescent="0.55000000000000004">
      <c r="A42" s="79" t="s">
        <v>10</v>
      </c>
      <c r="B42" s="11" t="s">
        <v>27</v>
      </c>
      <c r="C42" s="11" t="s">
        <v>28</v>
      </c>
      <c r="D42" s="11" t="s">
        <v>13</v>
      </c>
      <c r="E42" s="11">
        <v>6</v>
      </c>
      <c r="F42" s="39">
        <v>45132</v>
      </c>
      <c r="G42" s="39" t="str">
        <f t="shared" si="2"/>
        <v>火</v>
      </c>
      <c r="H42" s="39"/>
      <c r="I42" s="40" t="s">
        <v>109</v>
      </c>
      <c r="J42" s="12">
        <v>6.9444444444444441E-3</v>
      </c>
      <c r="K42" s="12">
        <v>0.125</v>
      </c>
      <c r="L42" s="12">
        <v>0</v>
      </c>
      <c r="M42" s="12">
        <v>0</v>
      </c>
      <c r="N42" s="11"/>
      <c r="O42" s="11"/>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row>
    <row r="43" spans="1:123" s="4" customFormat="1" x14ac:dyDescent="0.55000000000000004">
      <c r="A43" s="79" t="s">
        <v>10</v>
      </c>
      <c r="B43" s="11" t="s">
        <v>27</v>
      </c>
      <c r="C43" s="11" t="s">
        <v>28</v>
      </c>
      <c r="D43" s="11" t="s">
        <v>13</v>
      </c>
      <c r="E43" s="11">
        <v>7</v>
      </c>
      <c r="F43" s="39">
        <v>45146</v>
      </c>
      <c r="G43" s="39" t="str">
        <f t="shared" si="2"/>
        <v>火</v>
      </c>
      <c r="H43" s="39"/>
      <c r="I43" s="40" t="s">
        <v>109</v>
      </c>
      <c r="J43" s="12">
        <v>6.9444444444444441E-3</v>
      </c>
      <c r="K43" s="12">
        <v>0.125</v>
      </c>
      <c r="L43" s="12">
        <v>0</v>
      </c>
      <c r="M43" s="12">
        <v>0</v>
      </c>
      <c r="N43" s="11"/>
      <c r="O43" s="11"/>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row>
    <row r="44" spans="1:123" s="4" customFormat="1" x14ac:dyDescent="0.55000000000000004">
      <c r="A44" s="79" t="s">
        <v>10</v>
      </c>
      <c r="B44" s="11" t="s">
        <v>27</v>
      </c>
      <c r="C44" s="11" t="s">
        <v>28</v>
      </c>
      <c r="D44" s="11" t="s">
        <v>13</v>
      </c>
      <c r="E44" s="11">
        <v>8</v>
      </c>
      <c r="F44" s="39">
        <v>45160</v>
      </c>
      <c r="G44" s="39" t="str">
        <f t="shared" si="2"/>
        <v>火</v>
      </c>
      <c r="H44" s="39" t="s">
        <v>263</v>
      </c>
      <c r="I44" s="40" t="s">
        <v>109</v>
      </c>
      <c r="J44" s="12">
        <v>6.9444444444444441E-3</v>
      </c>
      <c r="K44" s="12">
        <v>0.125</v>
      </c>
      <c r="L44" s="12">
        <v>0</v>
      </c>
      <c r="M44" s="12">
        <v>0</v>
      </c>
      <c r="N44" s="11"/>
      <c r="O44" s="11"/>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row>
    <row r="45" spans="1:123" s="4" customFormat="1" x14ac:dyDescent="0.55000000000000004">
      <c r="A45" s="185" t="s">
        <v>10</v>
      </c>
      <c r="B45" s="185" t="s">
        <v>27</v>
      </c>
      <c r="C45" s="185" t="s">
        <v>119</v>
      </c>
      <c r="D45" s="185" t="s">
        <v>54</v>
      </c>
      <c r="E45" s="185">
        <v>1</v>
      </c>
      <c r="F45" s="186">
        <v>45034</v>
      </c>
      <c r="G45" s="186" t="str">
        <f t="shared" si="2"/>
        <v>火</v>
      </c>
      <c r="H45" s="186"/>
      <c r="I45" s="187" t="s">
        <v>114</v>
      </c>
      <c r="J45" s="188">
        <v>0</v>
      </c>
      <c r="K45" s="188">
        <v>6.25E-2</v>
      </c>
      <c r="L45" s="188">
        <v>0</v>
      </c>
      <c r="M45" s="188">
        <v>0</v>
      </c>
      <c r="N45" s="62"/>
      <c r="O45" s="62"/>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row>
    <row r="46" spans="1:123" s="4" customFormat="1" x14ac:dyDescent="0.55000000000000004">
      <c r="A46" s="185" t="s">
        <v>10</v>
      </c>
      <c r="B46" s="185" t="s">
        <v>27</v>
      </c>
      <c r="C46" s="185" t="s">
        <v>119</v>
      </c>
      <c r="D46" s="185" t="s">
        <v>54</v>
      </c>
      <c r="E46" s="185">
        <v>2</v>
      </c>
      <c r="F46" s="186">
        <v>45062</v>
      </c>
      <c r="G46" s="186" t="str">
        <f t="shared" si="2"/>
        <v>火</v>
      </c>
      <c r="H46" s="186"/>
      <c r="I46" s="187" t="s">
        <v>109</v>
      </c>
      <c r="J46" s="188">
        <v>6.9444444444444441E-3</v>
      </c>
      <c r="K46" s="188">
        <v>0.125</v>
      </c>
      <c r="L46" s="188">
        <v>0</v>
      </c>
      <c r="M46" s="188">
        <v>0</v>
      </c>
      <c r="N46" s="62"/>
      <c r="O46" s="62"/>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row>
    <row r="47" spans="1:123" s="4" customFormat="1" x14ac:dyDescent="0.55000000000000004">
      <c r="A47" s="185" t="s">
        <v>10</v>
      </c>
      <c r="B47" s="185" t="s">
        <v>27</v>
      </c>
      <c r="C47" s="185" t="s">
        <v>119</v>
      </c>
      <c r="D47" s="185" t="s">
        <v>54</v>
      </c>
      <c r="E47" s="185">
        <v>3</v>
      </c>
      <c r="F47" s="186">
        <v>45076</v>
      </c>
      <c r="G47" s="186" t="str">
        <f t="shared" si="2"/>
        <v>火</v>
      </c>
      <c r="H47" s="186"/>
      <c r="I47" s="187" t="s">
        <v>109</v>
      </c>
      <c r="J47" s="188">
        <v>6.9444444444444441E-3</v>
      </c>
      <c r="K47" s="188">
        <v>0.125</v>
      </c>
      <c r="L47" s="188">
        <v>0</v>
      </c>
      <c r="M47" s="188">
        <v>0</v>
      </c>
      <c r="N47" s="62"/>
      <c r="O47" s="62"/>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row>
    <row r="48" spans="1:123" s="4" customFormat="1" x14ac:dyDescent="0.55000000000000004">
      <c r="A48" s="185" t="s">
        <v>10</v>
      </c>
      <c r="B48" s="185" t="s">
        <v>27</v>
      </c>
      <c r="C48" s="185" t="s">
        <v>119</v>
      </c>
      <c r="D48" s="185" t="s">
        <v>54</v>
      </c>
      <c r="E48" s="185">
        <v>4</v>
      </c>
      <c r="F48" s="186">
        <v>45090</v>
      </c>
      <c r="G48" s="186" t="str">
        <f t="shared" si="2"/>
        <v>火</v>
      </c>
      <c r="H48" s="186"/>
      <c r="I48" s="187" t="s">
        <v>109</v>
      </c>
      <c r="J48" s="188">
        <v>6.9444444444444441E-3</v>
      </c>
      <c r="K48" s="188">
        <v>0.125</v>
      </c>
      <c r="L48" s="188">
        <v>0</v>
      </c>
      <c r="M48" s="188">
        <v>0</v>
      </c>
      <c r="N48" s="62"/>
      <c r="O48" s="62"/>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row>
    <row r="49" spans="1:123" s="4" customFormat="1" x14ac:dyDescent="0.55000000000000004">
      <c r="A49" s="185" t="s">
        <v>10</v>
      </c>
      <c r="B49" s="185" t="s">
        <v>27</v>
      </c>
      <c r="C49" s="185" t="s">
        <v>119</v>
      </c>
      <c r="D49" s="185" t="s">
        <v>54</v>
      </c>
      <c r="E49" s="185">
        <v>5</v>
      </c>
      <c r="F49" s="186">
        <v>45104</v>
      </c>
      <c r="G49" s="186" t="str">
        <f t="shared" si="2"/>
        <v>火</v>
      </c>
      <c r="H49" s="186"/>
      <c r="I49" s="187" t="s">
        <v>109</v>
      </c>
      <c r="J49" s="188">
        <v>6.9444444444444441E-3</v>
      </c>
      <c r="K49" s="188">
        <v>0.125</v>
      </c>
      <c r="L49" s="188">
        <v>0</v>
      </c>
      <c r="M49" s="188">
        <v>0</v>
      </c>
      <c r="N49" s="62"/>
      <c r="O49" s="62"/>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row>
    <row r="50" spans="1:123" s="4" customFormat="1" x14ac:dyDescent="0.55000000000000004">
      <c r="A50" s="185" t="s">
        <v>10</v>
      </c>
      <c r="B50" s="185" t="s">
        <v>27</v>
      </c>
      <c r="C50" s="185" t="s">
        <v>119</v>
      </c>
      <c r="D50" s="185" t="s">
        <v>54</v>
      </c>
      <c r="E50" s="185">
        <v>6</v>
      </c>
      <c r="F50" s="186">
        <v>45118</v>
      </c>
      <c r="G50" s="186" t="str">
        <f t="shared" si="2"/>
        <v>火</v>
      </c>
      <c r="H50" s="186"/>
      <c r="I50" s="187" t="s">
        <v>109</v>
      </c>
      <c r="J50" s="188">
        <v>6.9444444444444441E-3</v>
      </c>
      <c r="K50" s="188">
        <v>0.125</v>
      </c>
      <c r="L50" s="188">
        <v>0</v>
      </c>
      <c r="M50" s="188">
        <v>0</v>
      </c>
      <c r="N50" s="62"/>
      <c r="O50" s="62"/>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row>
    <row r="51" spans="1:123" s="4" customFormat="1" x14ac:dyDescent="0.55000000000000004">
      <c r="A51" s="185" t="s">
        <v>10</v>
      </c>
      <c r="B51" s="185" t="s">
        <v>27</v>
      </c>
      <c r="C51" s="185" t="s">
        <v>119</v>
      </c>
      <c r="D51" s="185" t="s">
        <v>54</v>
      </c>
      <c r="E51" s="185">
        <v>7</v>
      </c>
      <c r="F51" s="186">
        <v>45132</v>
      </c>
      <c r="G51" s="186" t="str">
        <f t="shared" si="2"/>
        <v>火</v>
      </c>
      <c r="H51" s="186"/>
      <c r="I51" s="187" t="s">
        <v>109</v>
      </c>
      <c r="J51" s="188">
        <v>6.9444444444444441E-3</v>
      </c>
      <c r="K51" s="188">
        <v>0.125</v>
      </c>
      <c r="L51" s="188">
        <v>0</v>
      </c>
      <c r="M51" s="188">
        <v>0</v>
      </c>
      <c r="N51" s="62"/>
      <c r="O51" s="62"/>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row>
    <row r="52" spans="1:123" s="4" customFormat="1" x14ac:dyDescent="0.55000000000000004">
      <c r="A52" s="185" t="s">
        <v>10</v>
      </c>
      <c r="B52" s="185" t="s">
        <v>27</v>
      </c>
      <c r="C52" s="185" t="s">
        <v>119</v>
      </c>
      <c r="D52" s="185" t="s">
        <v>54</v>
      </c>
      <c r="E52" s="185">
        <v>8</v>
      </c>
      <c r="F52" s="186">
        <v>45146</v>
      </c>
      <c r="G52" s="186" t="str">
        <f t="shared" si="2"/>
        <v>火</v>
      </c>
      <c r="H52" s="186"/>
      <c r="I52" s="187" t="s">
        <v>109</v>
      </c>
      <c r="J52" s="188">
        <v>6.9444444444444441E-3</v>
      </c>
      <c r="K52" s="188">
        <v>0.125</v>
      </c>
      <c r="L52" s="188">
        <v>0</v>
      </c>
      <c r="M52" s="188">
        <v>0</v>
      </c>
      <c r="N52" s="62"/>
      <c r="O52" s="6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row>
    <row r="53" spans="1:123" s="90" customFormat="1" x14ac:dyDescent="0.55000000000000004">
      <c r="A53" s="85" t="s">
        <v>10</v>
      </c>
      <c r="B53" s="86" t="s">
        <v>120</v>
      </c>
      <c r="C53" s="134" t="s">
        <v>121</v>
      </c>
      <c r="D53" s="86" t="s">
        <v>13</v>
      </c>
      <c r="E53" s="86">
        <v>1</v>
      </c>
      <c r="F53" s="94">
        <v>45035</v>
      </c>
      <c r="G53" s="94" t="str">
        <f t="shared" ref="G53:G60" si="3">TEXT(F53,"aaa")</f>
        <v>水</v>
      </c>
      <c r="H53" s="94"/>
      <c r="I53" s="184" t="s">
        <v>122</v>
      </c>
      <c r="J53" s="89">
        <v>0</v>
      </c>
      <c r="K53" s="89">
        <v>8.3333333333333329E-2</v>
      </c>
      <c r="L53" s="89">
        <v>0</v>
      </c>
      <c r="M53" s="89">
        <v>0</v>
      </c>
      <c r="N53" s="86"/>
      <c r="O53" s="86"/>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row>
    <row r="54" spans="1:123" s="90" customFormat="1" x14ac:dyDescent="0.55000000000000004">
      <c r="A54" s="85" t="s">
        <v>10</v>
      </c>
      <c r="B54" s="86" t="s">
        <v>120</v>
      </c>
      <c r="C54" s="134" t="s">
        <v>121</v>
      </c>
      <c r="D54" s="86" t="s">
        <v>13</v>
      </c>
      <c r="E54" s="86">
        <v>2</v>
      </c>
      <c r="F54" s="94">
        <v>45042</v>
      </c>
      <c r="G54" s="94" t="str">
        <f t="shared" si="3"/>
        <v>水</v>
      </c>
      <c r="H54" s="94"/>
      <c r="I54" s="91" t="s">
        <v>122</v>
      </c>
      <c r="J54" s="89">
        <v>0</v>
      </c>
      <c r="K54" s="89">
        <v>8.3333333333333329E-2</v>
      </c>
      <c r="L54" s="89">
        <v>0</v>
      </c>
      <c r="M54" s="89">
        <v>0</v>
      </c>
      <c r="N54" s="86"/>
      <c r="O54" s="86"/>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row>
    <row r="55" spans="1:123" s="90" customFormat="1" x14ac:dyDescent="0.55000000000000004">
      <c r="A55" s="85" t="s">
        <v>10</v>
      </c>
      <c r="B55" s="86" t="s">
        <v>120</v>
      </c>
      <c r="C55" s="135" t="s">
        <v>121</v>
      </c>
      <c r="D55" s="86" t="s">
        <v>13</v>
      </c>
      <c r="E55" s="86">
        <v>3</v>
      </c>
      <c r="F55" s="94">
        <v>45056</v>
      </c>
      <c r="G55" s="94" t="str">
        <f t="shared" si="3"/>
        <v>水</v>
      </c>
      <c r="H55" s="94"/>
      <c r="I55" s="91" t="s">
        <v>123</v>
      </c>
      <c r="J55" s="89">
        <v>0</v>
      </c>
      <c r="K55" s="89">
        <v>8.3333333333333329E-2</v>
      </c>
      <c r="L55" s="89">
        <v>0</v>
      </c>
      <c r="M55" s="89">
        <v>0</v>
      </c>
      <c r="N55" s="86"/>
      <c r="O55" s="86"/>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row>
    <row r="56" spans="1:123" s="90" customFormat="1" x14ac:dyDescent="0.55000000000000004">
      <c r="A56" s="85" t="s">
        <v>10</v>
      </c>
      <c r="B56" s="86" t="s">
        <v>120</v>
      </c>
      <c r="C56" s="135" t="s">
        <v>121</v>
      </c>
      <c r="D56" s="86" t="s">
        <v>13</v>
      </c>
      <c r="E56" s="86">
        <v>4</v>
      </c>
      <c r="F56" s="94">
        <v>45063</v>
      </c>
      <c r="G56" s="94" t="str">
        <f t="shared" si="3"/>
        <v>水</v>
      </c>
      <c r="H56" s="94"/>
      <c r="I56" s="91" t="s">
        <v>123</v>
      </c>
      <c r="J56" s="89">
        <v>0</v>
      </c>
      <c r="K56" s="89">
        <v>8.3333333333333301E-2</v>
      </c>
      <c r="L56" s="89">
        <v>0</v>
      </c>
      <c r="M56" s="89">
        <v>0</v>
      </c>
      <c r="N56" s="86"/>
      <c r="O56" s="8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row>
    <row r="57" spans="1:123" s="90" customFormat="1" x14ac:dyDescent="0.55000000000000004">
      <c r="A57" s="85" t="s">
        <v>10</v>
      </c>
      <c r="B57" s="86" t="s">
        <v>120</v>
      </c>
      <c r="C57" s="135" t="s">
        <v>121</v>
      </c>
      <c r="D57" s="86" t="s">
        <v>13</v>
      </c>
      <c r="E57" s="86">
        <v>5</v>
      </c>
      <c r="F57" s="94">
        <v>45070</v>
      </c>
      <c r="G57" s="94" t="str">
        <f t="shared" si="3"/>
        <v>水</v>
      </c>
      <c r="H57" s="94"/>
      <c r="I57" s="91" t="s">
        <v>123</v>
      </c>
      <c r="J57" s="89">
        <v>0</v>
      </c>
      <c r="K57" s="89">
        <v>8.3333333333333301E-2</v>
      </c>
      <c r="L57" s="89">
        <v>0</v>
      </c>
      <c r="M57" s="89">
        <v>0</v>
      </c>
      <c r="N57" s="86"/>
      <c r="O57" s="86"/>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row>
    <row r="58" spans="1:123" s="90" customFormat="1" x14ac:dyDescent="0.55000000000000004">
      <c r="A58" s="85" t="s">
        <v>10</v>
      </c>
      <c r="B58" s="86" t="s">
        <v>120</v>
      </c>
      <c r="C58" s="135" t="s">
        <v>121</v>
      </c>
      <c r="D58" s="86" t="s">
        <v>13</v>
      </c>
      <c r="E58" s="86">
        <v>6</v>
      </c>
      <c r="F58" s="94">
        <v>45077</v>
      </c>
      <c r="G58" s="94" t="str">
        <f t="shared" si="3"/>
        <v>水</v>
      </c>
      <c r="H58" s="94"/>
      <c r="I58" s="91" t="s">
        <v>123</v>
      </c>
      <c r="J58" s="89">
        <v>0</v>
      </c>
      <c r="K58" s="89">
        <v>8.3333333333333301E-2</v>
      </c>
      <c r="L58" s="89">
        <v>0</v>
      </c>
      <c r="M58" s="89">
        <v>0</v>
      </c>
      <c r="N58" s="86"/>
      <c r="O58" s="86"/>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row>
    <row r="59" spans="1:123" s="90" customFormat="1" x14ac:dyDescent="0.55000000000000004">
      <c r="A59" s="85" t="s">
        <v>10</v>
      </c>
      <c r="B59" s="86" t="s">
        <v>120</v>
      </c>
      <c r="C59" s="135" t="s">
        <v>121</v>
      </c>
      <c r="D59" s="86" t="s">
        <v>13</v>
      </c>
      <c r="E59" s="86">
        <v>7</v>
      </c>
      <c r="F59" s="94">
        <v>45084</v>
      </c>
      <c r="G59" s="94" t="str">
        <f t="shared" si="3"/>
        <v>水</v>
      </c>
      <c r="H59" s="94"/>
      <c r="I59" s="91" t="s">
        <v>123</v>
      </c>
      <c r="J59" s="89">
        <v>0</v>
      </c>
      <c r="K59" s="89">
        <v>8.3333333333333301E-2</v>
      </c>
      <c r="L59" s="89">
        <v>0</v>
      </c>
      <c r="M59" s="89">
        <v>0</v>
      </c>
      <c r="N59" s="86"/>
      <c r="O59" s="86"/>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row>
    <row r="60" spans="1:123" s="90" customFormat="1" x14ac:dyDescent="0.55000000000000004">
      <c r="A60" s="85" t="s">
        <v>10</v>
      </c>
      <c r="B60" s="86" t="s">
        <v>120</v>
      </c>
      <c r="C60" s="135" t="s">
        <v>121</v>
      </c>
      <c r="D60" s="86" t="s">
        <v>13</v>
      </c>
      <c r="E60" s="86">
        <v>8</v>
      </c>
      <c r="F60" s="94">
        <v>45098</v>
      </c>
      <c r="G60" s="94" t="str">
        <f t="shared" si="3"/>
        <v>水</v>
      </c>
      <c r="H60" s="94"/>
      <c r="I60" s="91" t="s">
        <v>123</v>
      </c>
      <c r="J60" s="89">
        <v>0</v>
      </c>
      <c r="K60" s="89">
        <v>8.3333333333333301E-2</v>
      </c>
      <c r="L60" s="89">
        <v>0</v>
      </c>
      <c r="M60" s="89">
        <v>0</v>
      </c>
      <c r="N60" s="86"/>
      <c r="O60" s="86"/>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row>
    <row r="61" spans="1:123" s="90" customFormat="1" x14ac:dyDescent="0.55000000000000004">
      <c r="A61" s="85" t="s">
        <v>10</v>
      </c>
      <c r="B61" s="86" t="s">
        <v>120</v>
      </c>
      <c r="C61" s="134" t="s">
        <v>121</v>
      </c>
      <c r="D61" s="86" t="s">
        <v>13</v>
      </c>
      <c r="E61" s="86">
        <v>9</v>
      </c>
      <c r="F61" s="94">
        <v>45105</v>
      </c>
      <c r="G61" s="94" t="str">
        <f t="shared" ref="G61:G68" si="4">TEXT(F61,"aaa")</f>
        <v>水</v>
      </c>
      <c r="H61" s="94"/>
      <c r="I61" s="91" t="s">
        <v>123</v>
      </c>
      <c r="J61" s="89">
        <v>0</v>
      </c>
      <c r="K61" s="89">
        <v>8.3333333333333301E-2</v>
      </c>
      <c r="L61" s="89">
        <v>0</v>
      </c>
      <c r="M61" s="89">
        <v>0</v>
      </c>
      <c r="N61" s="86"/>
      <c r="O61" s="86"/>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row>
    <row r="62" spans="1:123" s="90" customFormat="1" x14ac:dyDescent="0.55000000000000004">
      <c r="A62" s="85" t="s">
        <v>10</v>
      </c>
      <c r="B62" s="86" t="s">
        <v>120</v>
      </c>
      <c r="C62" s="134" t="s">
        <v>121</v>
      </c>
      <c r="D62" s="86" t="s">
        <v>13</v>
      </c>
      <c r="E62" s="86">
        <v>10</v>
      </c>
      <c r="F62" s="94">
        <v>45112</v>
      </c>
      <c r="G62" s="94" t="str">
        <f t="shared" si="4"/>
        <v>水</v>
      </c>
      <c r="H62" s="94"/>
      <c r="I62" s="91" t="s">
        <v>123</v>
      </c>
      <c r="J62" s="89">
        <v>0</v>
      </c>
      <c r="K62" s="89">
        <v>8.3333333333333301E-2</v>
      </c>
      <c r="L62" s="89">
        <v>0</v>
      </c>
      <c r="M62" s="89">
        <v>0</v>
      </c>
      <c r="N62" s="86"/>
      <c r="O62" s="86"/>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row>
    <row r="63" spans="1:123" s="90" customFormat="1" x14ac:dyDescent="0.55000000000000004">
      <c r="A63" s="85" t="s">
        <v>10</v>
      </c>
      <c r="B63" s="86" t="s">
        <v>120</v>
      </c>
      <c r="C63" s="135" t="s">
        <v>121</v>
      </c>
      <c r="D63" s="86" t="s">
        <v>13</v>
      </c>
      <c r="E63" s="86">
        <v>11</v>
      </c>
      <c r="F63" s="94">
        <v>45126</v>
      </c>
      <c r="G63" s="94" t="str">
        <f t="shared" si="4"/>
        <v>水</v>
      </c>
      <c r="H63" s="94"/>
      <c r="I63" s="91" t="s">
        <v>123</v>
      </c>
      <c r="J63" s="89">
        <v>0</v>
      </c>
      <c r="K63" s="89">
        <v>8.3333333333333301E-2</v>
      </c>
      <c r="L63" s="89">
        <v>0</v>
      </c>
      <c r="M63" s="89">
        <v>0</v>
      </c>
      <c r="N63" s="86"/>
      <c r="O63" s="86"/>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row>
    <row r="64" spans="1:123" s="90" customFormat="1" x14ac:dyDescent="0.55000000000000004">
      <c r="A64" s="85" t="s">
        <v>10</v>
      </c>
      <c r="B64" s="86" t="s">
        <v>120</v>
      </c>
      <c r="C64" s="135" t="s">
        <v>121</v>
      </c>
      <c r="D64" s="86" t="s">
        <v>13</v>
      </c>
      <c r="E64" s="86">
        <v>12</v>
      </c>
      <c r="F64" s="94">
        <v>45133</v>
      </c>
      <c r="G64" s="94" t="str">
        <f t="shared" si="4"/>
        <v>水</v>
      </c>
      <c r="H64" s="94"/>
      <c r="I64" s="91" t="s">
        <v>123</v>
      </c>
      <c r="J64" s="89">
        <v>0</v>
      </c>
      <c r="K64" s="89">
        <v>8.3333333333333301E-2</v>
      </c>
      <c r="L64" s="89">
        <v>0</v>
      </c>
      <c r="M64" s="89">
        <v>0</v>
      </c>
      <c r="N64" s="86"/>
      <c r="O64" s="86"/>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row>
    <row r="65" spans="1:123" s="90" customFormat="1" x14ac:dyDescent="0.55000000000000004">
      <c r="A65" s="85" t="s">
        <v>10</v>
      </c>
      <c r="B65" s="86" t="s">
        <v>120</v>
      </c>
      <c r="C65" s="135" t="s">
        <v>121</v>
      </c>
      <c r="D65" s="86" t="s">
        <v>13</v>
      </c>
      <c r="E65" s="86">
        <v>13</v>
      </c>
      <c r="F65" s="94">
        <v>45140</v>
      </c>
      <c r="G65" s="94" t="str">
        <f t="shared" si="4"/>
        <v>水</v>
      </c>
      <c r="H65" s="94"/>
      <c r="I65" s="91" t="s">
        <v>123</v>
      </c>
      <c r="J65" s="89">
        <v>0</v>
      </c>
      <c r="K65" s="89">
        <v>8.3333333333333301E-2</v>
      </c>
      <c r="L65" s="89">
        <v>0</v>
      </c>
      <c r="M65" s="89">
        <v>0</v>
      </c>
      <c r="N65" s="86"/>
      <c r="O65" s="86"/>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row>
    <row r="66" spans="1:123" s="90" customFormat="1" x14ac:dyDescent="0.55000000000000004">
      <c r="A66" s="85" t="s">
        <v>10</v>
      </c>
      <c r="B66" s="86" t="s">
        <v>120</v>
      </c>
      <c r="C66" s="135" t="s">
        <v>121</v>
      </c>
      <c r="D66" s="86" t="s">
        <v>13</v>
      </c>
      <c r="E66" s="86">
        <v>14</v>
      </c>
      <c r="F66" s="94">
        <v>45147</v>
      </c>
      <c r="G66" s="94" t="str">
        <f t="shared" si="4"/>
        <v>水</v>
      </c>
      <c r="H66" s="94"/>
      <c r="I66" s="91" t="s">
        <v>123</v>
      </c>
      <c r="J66" s="89">
        <v>0</v>
      </c>
      <c r="K66" s="89">
        <v>8.3333333333333301E-2</v>
      </c>
      <c r="L66" s="89">
        <v>0</v>
      </c>
      <c r="M66" s="89">
        <v>0</v>
      </c>
      <c r="N66" s="86"/>
      <c r="O66" s="8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row>
    <row r="67" spans="1:123" s="90" customFormat="1" x14ac:dyDescent="0.55000000000000004">
      <c r="A67" s="85" t="s">
        <v>10</v>
      </c>
      <c r="B67" s="86" t="s">
        <v>120</v>
      </c>
      <c r="C67" s="135" t="s">
        <v>121</v>
      </c>
      <c r="D67" s="86" t="s">
        <v>13</v>
      </c>
      <c r="E67" s="86">
        <v>15</v>
      </c>
      <c r="F67" s="94">
        <v>45161</v>
      </c>
      <c r="G67" s="94" t="str">
        <f t="shared" si="4"/>
        <v>水</v>
      </c>
      <c r="H67" s="94"/>
      <c r="I67" s="91" t="s">
        <v>123</v>
      </c>
      <c r="J67" s="89">
        <v>0</v>
      </c>
      <c r="K67" s="89">
        <v>8.3333333333333301E-2</v>
      </c>
      <c r="L67" s="89">
        <v>0</v>
      </c>
      <c r="M67" s="89">
        <v>0</v>
      </c>
      <c r="N67" s="86"/>
      <c r="O67" s="86"/>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row>
    <row r="68" spans="1:123" s="90" customFormat="1" x14ac:dyDescent="0.55000000000000004">
      <c r="A68" s="85" t="s">
        <v>10</v>
      </c>
      <c r="B68" s="86" t="s">
        <v>120</v>
      </c>
      <c r="C68" s="135" t="s">
        <v>121</v>
      </c>
      <c r="D68" s="86" t="s">
        <v>13</v>
      </c>
      <c r="E68" s="86">
        <v>16</v>
      </c>
      <c r="F68" s="94">
        <v>45168</v>
      </c>
      <c r="G68" s="94" t="str">
        <f t="shared" si="4"/>
        <v>水</v>
      </c>
      <c r="H68" s="94"/>
      <c r="I68" s="91" t="s">
        <v>123</v>
      </c>
      <c r="J68" s="89">
        <v>0</v>
      </c>
      <c r="K68" s="89">
        <v>8.3333333333333301E-2</v>
      </c>
      <c r="L68" s="89">
        <v>0</v>
      </c>
      <c r="M68" s="89">
        <v>0</v>
      </c>
      <c r="N68" s="86"/>
      <c r="O68" s="86"/>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row>
    <row r="69" spans="1:123" s="3" customFormat="1" x14ac:dyDescent="0.55000000000000004">
      <c r="A69" s="78" t="s">
        <v>10</v>
      </c>
      <c r="B69" s="9" t="s">
        <v>35</v>
      </c>
      <c r="C69" s="9" t="s">
        <v>129</v>
      </c>
      <c r="D69" s="9" t="s">
        <v>13</v>
      </c>
      <c r="E69" s="9">
        <v>1</v>
      </c>
      <c r="F69" s="36">
        <v>45036</v>
      </c>
      <c r="G69" s="36" t="str">
        <f t="shared" si="2"/>
        <v>木</v>
      </c>
      <c r="H69" s="36"/>
      <c r="I69" s="37" t="s">
        <v>112</v>
      </c>
      <c r="J69" s="10">
        <v>0</v>
      </c>
      <c r="K69" s="10">
        <v>6.25E-2</v>
      </c>
      <c r="L69" s="10">
        <v>0</v>
      </c>
      <c r="M69" s="10">
        <v>0</v>
      </c>
      <c r="N69" s="9"/>
      <c r="O69" s="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row>
    <row r="70" spans="1:123" s="3" customFormat="1" x14ac:dyDescent="0.55000000000000004">
      <c r="A70" s="78" t="s">
        <v>10</v>
      </c>
      <c r="B70" s="9" t="s">
        <v>35</v>
      </c>
      <c r="C70" s="9" t="s">
        <v>129</v>
      </c>
      <c r="D70" s="9" t="s">
        <v>13</v>
      </c>
      <c r="E70" s="9">
        <v>2</v>
      </c>
      <c r="F70" s="36">
        <v>45043</v>
      </c>
      <c r="G70" s="36" t="str">
        <f t="shared" si="2"/>
        <v>木</v>
      </c>
      <c r="H70" s="36"/>
      <c r="I70" s="38" t="s">
        <v>109</v>
      </c>
      <c r="J70" s="10">
        <v>6.9444444444444441E-3</v>
      </c>
      <c r="K70" s="10">
        <v>0.125</v>
      </c>
      <c r="L70" s="10">
        <v>0</v>
      </c>
      <c r="M70" s="10">
        <v>0</v>
      </c>
      <c r="N70" s="9"/>
      <c r="O70" s="9"/>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row>
    <row r="71" spans="1:123" s="3" customFormat="1" x14ac:dyDescent="0.55000000000000004">
      <c r="A71" s="78" t="s">
        <v>10</v>
      </c>
      <c r="B71" s="9" t="s">
        <v>35</v>
      </c>
      <c r="C71" s="9" t="s">
        <v>129</v>
      </c>
      <c r="D71" s="9" t="s">
        <v>13</v>
      </c>
      <c r="E71" s="9">
        <v>3</v>
      </c>
      <c r="F71" s="41">
        <v>45057</v>
      </c>
      <c r="G71" s="41" t="str">
        <f t="shared" si="2"/>
        <v>木</v>
      </c>
      <c r="H71" s="41"/>
      <c r="I71" s="38" t="s">
        <v>109</v>
      </c>
      <c r="J71" s="10">
        <v>6.9444444444444441E-3</v>
      </c>
      <c r="K71" s="10">
        <v>0.125</v>
      </c>
      <c r="L71" s="10">
        <v>0</v>
      </c>
      <c r="M71" s="10">
        <v>0</v>
      </c>
      <c r="N71" s="9"/>
      <c r="O71" s="9"/>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row>
    <row r="72" spans="1:123" s="3" customFormat="1" x14ac:dyDescent="0.55000000000000004">
      <c r="A72" s="78" t="s">
        <v>10</v>
      </c>
      <c r="B72" s="9" t="s">
        <v>35</v>
      </c>
      <c r="C72" s="9" t="s">
        <v>129</v>
      </c>
      <c r="D72" s="9" t="s">
        <v>13</v>
      </c>
      <c r="E72" s="9">
        <v>4</v>
      </c>
      <c r="F72" s="41">
        <v>45071</v>
      </c>
      <c r="G72" s="41" t="str">
        <f t="shared" si="2"/>
        <v>木</v>
      </c>
      <c r="H72" s="41"/>
      <c r="I72" s="38" t="s">
        <v>109</v>
      </c>
      <c r="J72" s="10">
        <v>6.9444444444444441E-3</v>
      </c>
      <c r="K72" s="10">
        <v>0.125</v>
      </c>
      <c r="L72" s="10">
        <v>0</v>
      </c>
      <c r="M72" s="10">
        <v>0</v>
      </c>
      <c r="N72" s="9"/>
      <c r="O72" s="9"/>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row>
    <row r="73" spans="1:123" s="3" customFormat="1" x14ac:dyDescent="0.55000000000000004">
      <c r="A73" s="78" t="s">
        <v>10</v>
      </c>
      <c r="B73" s="9" t="s">
        <v>35</v>
      </c>
      <c r="C73" s="9" t="s">
        <v>129</v>
      </c>
      <c r="D73" s="9" t="s">
        <v>13</v>
      </c>
      <c r="E73" s="9">
        <v>5</v>
      </c>
      <c r="F73" s="41">
        <v>45085</v>
      </c>
      <c r="G73" s="41" t="str">
        <f t="shared" si="2"/>
        <v>木</v>
      </c>
      <c r="H73" s="41"/>
      <c r="I73" s="38" t="s">
        <v>109</v>
      </c>
      <c r="J73" s="10">
        <v>6.9444444444444441E-3</v>
      </c>
      <c r="K73" s="10">
        <v>0.125</v>
      </c>
      <c r="L73" s="10">
        <v>0</v>
      </c>
      <c r="M73" s="10">
        <v>0</v>
      </c>
      <c r="N73" s="9"/>
      <c r="O73" s="9"/>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row>
    <row r="74" spans="1:123" s="3" customFormat="1" x14ac:dyDescent="0.55000000000000004">
      <c r="A74" s="78" t="s">
        <v>10</v>
      </c>
      <c r="B74" s="9" t="s">
        <v>35</v>
      </c>
      <c r="C74" s="9" t="s">
        <v>129</v>
      </c>
      <c r="D74" s="9" t="s">
        <v>13</v>
      </c>
      <c r="E74" s="9">
        <v>6</v>
      </c>
      <c r="F74" s="41">
        <v>45099</v>
      </c>
      <c r="G74" s="41" t="str">
        <f t="shared" si="2"/>
        <v>木</v>
      </c>
      <c r="H74" s="41"/>
      <c r="I74" s="38" t="s">
        <v>109</v>
      </c>
      <c r="J74" s="10">
        <v>6.9444444444444441E-3</v>
      </c>
      <c r="K74" s="10">
        <v>0.125</v>
      </c>
      <c r="L74" s="10">
        <v>0</v>
      </c>
      <c r="M74" s="10">
        <v>0</v>
      </c>
      <c r="N74" s="9"/>
      <c r="O74" s="9"/>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row>
    <row r="75" spans="1:123" s="3" customFormat="1" x14ac:dyDescent="0.55000000000000004">
      <c r="A75" s="78" t="s">
        <v>10</v>
      </c>
      <c r="B75" s="9" t="s">
        <v>35</v>
      </c>
      <c r="C75" s="9" t="s">
        <v>129</v>
      </c>
      <c r="D75" s="9" t="s">
        <v>13</v>
      </c>
      <c r="E75" s="9">
        <v>7</v>
      </c>
      <c r="F75" s="41">
        <v>45113</v>
      </c>
      <c r="G75" s="41" t="str">
        <f t="shared" si="2"/>
        <v>木</v>
      </c>
      <c r="H75" s="41"/>
      <c r="I75" s="38" t="s">
        <v>109</v>
      </c>
      <c r="J75" s="10">
        <v>6.9444444444444441E-3</v>
      </c>
      <c r="K75" s="10">
        <v>0.125</v>
      </c>
      <c r="L75" s="10">
        <v>0</v>
      </c>
      <c r="M75" s="10">
        <v>0</v>
      </c>
      <c r="N75" s="9"/>
      <c r="O75" s="9"/>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row>
    <row r="76" spans="1:123" s="3" customFormat="1" x14ac:dyDescent="0.55000000000000004">
      <c r="A76" s="78" t="s">
        <v>10</v>
      </c>
      <c r="B76" s="9" t="s">
        <v>35</v>
      </c>
      <c r="C76" s="9" t="s">
        <v>129</v>
      </c>
      <c r="D76" s="9" t="s">
        <v>13</v>
      </c>
      <c r="E76" s="9">
        <v>8</v>
      </c>
      <c r="F76" s="41">
        <v>45127</v>
      </c>
      <c r="G76" s="41" t="str">
        <f t="shared" si="2"/>
        <v>木</v>
      </c>
      <c r="H76" s="41"/>
      <c r="I76" s="38" t="s">
        <v>109</v>
      </c>
      <c r="J76" s="10">
        <v>6.9444444444444441E-3</v>
      </c>
      <c r="K76" s="10">
        <v>0.125</v>
      </c>
      <c r="L76" s="10">
        <v>0</v>
      </c>
      <c r="M76" s="10">
        <v>0</v>
      </c>
      <c r="N76" s="9"/>
      <c r="O76" s="9"/>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row>
    <row r="77" spans="1:123" s="4" customFormat="1" x14ac:dyDescent="0.55000000000000004">
      <c r="A77" s="79" t="s">
        <v>10</v>
      </c>
      <c r="B77" s="11" t="s">
        <v>40</v>
      </c>
      <c r="C77" s="11" t="s">
        <v>70</v>
      </c>
      <c r="D77" s="11" t="s">
        <v>13</v>
      </c>
      <c r="E77" s="11">
        <v>1</v>
      </c>
      <c r="F77" s="39">
        <v>45036</v>
      </c>
      <c r="G77" s="39" t="str">
        <f t="shared" si="2"/>
        <v>木</v>
      </c>
      <c r="H77" s="39"/>
      <c r="I77" s="40" t="s">
        <v>114</v>
      </c>
      <c r="J77" s="12">
        <v>0</v>
      </c>
      <c r="K77" s="12">
        <v>6.25E-2</v>
      </c>
      <c r="L77" s="12">
        <v>0</v>
      </c>
      <c r="M77" s="12">
        <v>0</v>
      </c>
      <c r="N77" s="11"/>
      <c r="O77" s="11"/>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row>
    <row r="78" spans="1:123" s="4" customFormat="1" x14ac:dyDescent="0.55000000000000004">
      <c r="A78" s="79" t="s">
        <v>10</v>
      </c>
      <c r="B78" s="11" t="s">
        <v>40</v>
      </c>
      <c r="C78" s="11" t="s">
        <v>70</v>
      </c>
      <c r="D78" s="11" t="s">
        <v>13</v>
      </c>
      <c r="E78" s="11">
        <v>2</v>
      </c>
      <c r="F78" s="39">
        <v>45064</v>
      </c>
      <c r="G78" s="39" t="str">
        <f t="shared" si="2"/>
        <v>木</v>
      </c>
      <c r="H78" s="39"/>
      <c r="I78" s="40" t="s">
        <v>109</v>
      </c>
      <c r="J78" s="12">
        <v>6.9444444444444441E-3</v>
      </c>
      <c r="K78" s="12">
        <v>0.125</v>
      </c>
      <c r="L78" s="12">
        <v>0</v>
      </c>
      <c r="M78" s="12">
        <v>0</v>
      </c>
      <c r="N78" s="11"/>
      <c r="O78" s="11"/>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row>
    <row r="79" spans="1:123" s="4" customFormat="1" x14ac:dyDescent="0.55000000000000004">
      <c r="A79" s="79" t="s">
        <v>10</v>
      </c>
      <c r="B79" s="11" t="s">
        <v>40</v>
      </c>
      <c r="C79" s="11" t="s">
        <v>70</v>
      </c>
      <c r="D79" s="11" t="s">
        <v>13</v>
      </c>
      <c r="E79" s="11">
        <v>3</v>
      </c>
      <c r="F79" s="39">
        <v>45078</v>
      </c>
      <c r="G79" s="39" t="str">
        <f t="shared" si="2"/>
        <v>木</v>
      </c>
      <c r="H79" s="39"/>
      <c r="I79" s="40" t="s">
        <v>109</v>
      </c>
      <c r="J79" s="12">
        <v>6.9444444444444441E-3</v>
      </c>
      <c r="K79" s="12">
        <v>0.125</v>
      </c>
      <c r="L79" s="12">
        <v>0</v>
      </c>
      <c r="M79" s="12">
        <v>0</v>
      </c>
      <c r="N79" s="11"/>
      <c r="O79" s="11"/>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row>
    <row r="80" spans="1:123" s="4" customFormat="1" x14ac:dyDescent="0.55000000000000004">
      <c r="A80" s="79" t="s">
        <v>10</v>
      </c>
      <c r="B80" s="11" t="s">
        <v>40</v>
      </c>
      <c r="C80" s="11" t="s">
        <v>70</v>
      </c>
      <c r="D80" s="11" t="s">
        <v>13</v>
      </c>
      <c r="E80" s="11">
        <v>4</v>
      </c>
      <c r="F80" s="39">
        <v>45092</v>
      </c>
      <c r="G80" s="39" t="str">
        <f t="shared" si="2"/>
        <v>木</v>
      </c>
      <c r="H80" s="39"/>
      <c r="I80" s="40" t="s">
        <v>109</v>
      </c>
      <c r="J80" s="12">
        <v>6.9444444444444441E-3</v>
      </c>
      <c r="K80" s="12">
        <v>0.125</v>
      </c>
      <c r="L80" s="12">
        <v>0</v>
      </c>
      <c r="M80" s="12">
        <v>0</v>
      </c>
      <c r="N80" s="11"/>
      <c r="O80" s="11"/>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row>
    <row r="81" spans="1:123" s="4" customFormat="1" x14ac:dyDescent="0.55000000000000004">
      <c r="A81" s="79" t="s">
        <v>10</v>
      </c>
      <c r="B81" s="11" t="s">
        <v>40</v>
      </c>
      <c r="C81" s="11" t="s">
        <v>70</v>
      </c>
      <c r="D81" s="11" t="s">
        <v>13</v>
      </c>
      <c r="E81" s="11">
        <v>5</v>
      </c>
      <c r="F81" s="39">
        <v>45106</v>
      </c>
      <c r="G81" s="39" t="str">
        <f t="shared" si="2"/>
        <v>木</v>
      </c>
      <c r="H81" s="39"/>
      <c r="I81" s="40" t="s">
        <v>109</v>
      </c>
      <c r="J81" s="12">
        <v>6.9444444444444441E-3</v>
      </c>
      <c r="K81" s="12">
        <v>0.125</v>
      </c>
      <c r="L81" s="12">
        <v>0</v>
      </c>
      <c r="M81" s="12">
        <v>0</v>
      </c>
      <c r="N81" s="11"/>
      <c r="O81" s="1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row>
    <row r="82" spans="1:123" s="4" customFormat="1" x14ac:dyDescent="0.55000000000000004">
      <c r="A82" s="79" t="s">
        <v>10</v>
      </c>
      <c r="B82" s="11" t="s">
        <v>40</v>
      </c>
      <c r="C82" s="11" t="s">
        <v>70</v>
      </c>
      <c r="D82" s="11" t="s">
        <v>13</v>
      </c>
      <c r="E82" s="11">
        <v>6</v>
      </c>
      <c r="F82" s="39">
        <v>45120</v>
      </c>
      <c r="G82" s="39" t="str">
        <f t="shared" si="2"/>
        <v>木</v>
      </c>
      <c r="H82" s="39"/>
      <c r="I82" s="40" t="s">
        <v>109</v>
      </c>
      <c r="J82" s="12">
        <v>6.9444444444444441E-3</v>
      </c>
      <c r="K82" s="12">
        <v>0.125</v>
      </c>
      <c r="L82" s="12">
        <v>0</v>
      </c>
      <c r="M82" s="12">
        <v>0</v>
      </c>
      <c r="N82" s="11"/>
      <c r="O82" s="11"/>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row>
    <row r="83" spans="1:123" s="4" customFormat="1" x14ac:dyDescent="0.55000000000000004">
      <c r="A83" s="79" t="s">
        <v>10</v>
      </c>
      <c r="B83" s="11" t="s">
        <v>40</v>
      </c>
      <c r="C83" s="11" t="s">
        <v>70</v>
      </c>
      <c r="D83" s="11" t="s">
        <v>13</v>
      </c>
      <c r="E83" s="11">
        <v>7</v>
      </c>
      <c r="F83" s="39">
        <v>45134</v>
      </c>
      <c r="G83" s="39" t="str">
        <f t="shared" si="2"/>
        <v>木</v>
      </c>
      <c r="H83" s="39"/>
      <c r="I83" s="40" t="s">
        <v>109</v>
      </c>
      <c r="J83" s="12">
        <v>6.9444444444444441E-3</v>
      </c>
      <c r="K83" s="12">
        <v>0.125</v>
      </c>
      <c r="L83" s="12">
        <v>0</v>
      </c>
      <c r="M83" s="12">
        <v>0</v>
      </c>
      <c r="N83" s="11"/>
      <c r="O83" s="11"/>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row>
    <row r="84" spans="1:123" s="4" customFormat="1" x14ac:dyDescent="0.55000000000000004">
      <c r="A84" s="79" t="s">
        <v>10</v>
      </c>
      <c r="B84" s="11" t="s">
        <v>40</v>
      </c>
      <c r="C84" s="11" t="s">
        <v>70</v>
      </c>
      <c r="D84" s="11" t="s">
        <v>13</v>
      </c>
      <c r="E84" s="11">
        <v>8</v>
      </c>
      <c r="F84" s="39">
        <v>45148</v>
      </c>
      <c r="G84" s="39" t="str">
        <f t="shared" si="2"/>
        <v>木</v>
      </c>
      <c r="H84" s="39"/>
      <c r="I84" s="40" t="s">
        <v>109</v>
      </c>
      <c r="J84" s="12">
        <v>6.9444444444444441E-3</v>
      </c>
      <c r="K84" s="12">
        <v>0.125</v>
      </c>
      <c r="L84" s="12">
        <v>0</v>
      </c>
      <c r="M84" s="12">
        <v>0</v>
      </c>
      <c r="N84" s="11"/>
      <c r="O84" s="11"/>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row>
    <row r="85" spans="1:123" s="3" customFormat="1" x14ac:dyDescent="0.55000000000000004">
      <c r="A85" s="78" t="s">
        <v>10</v>
      </c>
      <c r="B85" s="9" t="s">
        <v>38</v>
      </c>
      <c r="C85" s="9" t="s">
        <v>126</v>
      </c>
      <c r="D85" s="9" t="s">
        <v>13</v>
      </c>
      <c r="E85" s="9">
        <v>1</v>
      </c>
      <c r="F85" s="36">
        <v>45037</v>
      </c>
      <c r="G85" s="36" t="str">
        <f t="shared" si="2"/>
        <v>金</v>
      </c>
      <c r="H85" s="36"/>
      <c r="I85" s="37" t="s">
        <v>112</v>
      </c>
      <c r="J85" s="10">
        <v>0</v>
      </c>
      <c r="K85" s="10">
        <v>6.25E-2</v>
      </c>
      <c r="L85" s="10">
        <v>0</v>
      </c>
      <c r="M85" s="10">
        <v>0</v>
      </c>
      <c r="N85" s="9"/>
      <c r="O85" s="9"/>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row>
    <row r="86" spans="1:123" s="3" customFormat="1" x14ac:dyDescent="0.55000000000000004">
      <c r="A86" s="78" t="s">
        <v>10</v>
      </c>
      <c r="B86" s="9" t="s">
        <v>38</v>
      </c>
      <c r="C86" s="9" t="s">
        <v>126</v>
      </c>
      <c r="D86" s="9" t="s">
        <v>13</v>
      </c>
      <c r="E86" s="9">
        <v>2</v>
      </c>
      <c r="F86" s="36">
        <v>45044</v>
      </c>
      <c r="G86" s="36" t="str">
        <f t="shared" si="2"/>
        <v>金</v>
      </c>
      <c r="H86" s="36"/>
      <c r="I86" s="38" t="s">
        <v>109</v>
      </c>
      <c r="J86" s="10">
        <v>6.9444444444444441E-3</v>
      </c>
      <c r="K86" s="10">
        <v>0.125</v>
      </c>
      <c r="L86" s="10">
        <v>0</v>
      </c>
      <c r="M86" s="10">
        <v>0</v>
      </c>
      <c r="N86" s="9"/>
      <c r="O86" s="9"/>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row>
    <row r="87" spans="1:123" s="3" customFormat="1" x14ac:dyDescent="0.55000000000000004">
      <c r="A87" s="78" t="s">
        <v>10</v>
      </c>
      <c r="B87" s="9" t="s">
        <v>38</v>
      </c>
      <c r="C87" s="9" t="s">
        <v>126</v>
      </c>
      <c r="D87" s="9" t="s">
        <v>13</v>
      </c>
      <c r="E87" s="9">
        <v>3</v>
      </c>
      <c r="F87" s="36">
        <v>45058</v>
      </c>
      <c r="G87" s="36" t="str">
        <f t="shared" si="2"/>
        <v>金</v>
      </c>
      <c r="H87" s="36"/>
      <c r="I87" s="38" t="s">
        <v>109</v>
      </c>
      <c r="J87" s="10">
        <v>6.9444444444444441E-3</v>
      </c>
      <c r="K87" s="10">
        <v>0.125</v>
      </c>
      <c r="L87" s="10">
        <v>0</v>
      </c>
      <c r="M87" s="10">
        <v>0</v>
      </c>
      <c r="N87" s="9"/>
      <c r="O87" s="9"/>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row>
    <row r="88" spans="1:123" s="3" customFormat="1" x14ac:dyDescent="0.55000000000000004">
      <c r="A88" s="78" t="s">
        <v>10</v>
      </c>
      <c r="B88" s="9" t="s">
        <v>38</v>
      </c>
      <c r="C88" s="9" t="s">
        <v>126</v>
      </c>
      <c r="D88" s="9" t="s">
        <v>13</v>
      </c>
      <c r="E88" s="9">
        <v>4</v>
      </c>
      <c r="F88" s="36">
        <v>45072</v>
      </c>
      <c r="G88" s="36" t="str">
        <f t="shared" si="2"/>
        <v>金</v>
      </c>
      <c r="H88" s="36"/>
      <c r="I88" s="38" t="s">
        <v>109</v>
      </c>
      <c r="J88" s="10">
        <v>6.9444444444444441E-3</v>
      </c>
      <c r="K88" s="10">
        <v>0.125</v>
      </c>
      <c r="L88" s="10">
        <v>0</v>
      </c>
      <c r="M88" s="10">
        <v>0</v>
      </c>
      <c r="N88" s="9"/>
      <c r="O88" s="9"/>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row>
    <row r="89" spans="1:123" s="3" customFormat="1" x14ac:dyDescent="0.55000000000000004">
      <c r="A89" s="78" t="s">
        <v>10</v>
      </c>
      <c r="B89" s="9" t="s">
        <v>38</v>
      </c>
      <c r="C89" s="9" t="s">
        <v>126</v>
      </c>
      <c r="D89" s="9" t="s">
        <v>13</v>
      </c>
      <c r="E89" s="9">
        <v>5</v>
      </c>
      <c r="F89" s="36">
        <v>45086</v>
      </c>
      <c r="G89" s="36" t="str">
        <f t="shared" si="2"/>
        <v>金</v>
      </c>
      <c r="H89" s="36"/>
      <c r="I89" s="38" t="s">
        <v>109</v>
      </c>
      <c r="J89" s="10">
        <v>6.9444444444444441E-3</v>
      </c>
      <c r="K89" s="10">
        <v>0.125</v>
      </c>
      <c r="L89" s="10">
        <v>0</v>
      </c>
      <c r="M89" s="10">
        <v>0</v>
      </c>
      <c r="N89" s="9"/>
      <c r="O89" s="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row>
    <row r="90" spans="1:123" s="3" customFormat="1" x14ac:dyDescent="0.55000000000000004">
      <c r="A90" s="78" t="s">
        <v>10</v>
      </c>
      <c r="B90" s="9" t="s">
        <v>38</v>
      </c>
      <c r="C90" s="9" t="s">
        <v>126</v>
      </c>
      <c r="D90" s="9" t="s">
        <v>13</v>
      </c>
      <c r="E90" s="9">
        <v>6</v>
      </c>
      <c r="F90" s="36">
        <v>45100</v>
      </c>
      <c r="G90" s="36" t="str">
        <f t="shared" si="2"/>
        <v>金</v>
      </c>
      <c r="H90" s="36"/>
      <c r="I90" s="38" t="s">
        <v>109</v>
      </c>
      <c r="J90" s="10">
        <v>6.9444444444444441E-3</v>
      </c>
      <c r="K90" s="10">
        <v>0.125</v>
      </c>
      <c r="L90" s="10">
        <v>0</v>
      </c>
      <c r="M90" s="10">
        <v>0</v>
      </c>
      <c r="N90" s="9"/>
      <c r="O90" s="9"/>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row>
    <row r="91" spans="1:123" s="3" customFormat="1" x14ac:dyDescent="0.55000000000000004">
      <c r="A91" s="78" t="s">
        <v>10</v>
      </c>
      <c r="B91" s="9" t="s">
        <v>38</v>
      </c>
      <c r="C91" s="9" t="s">
        <v>126</v>
      </c>
      <c r="D91" s="9" t="s">
        <v>13</v>
      </c>
      <c r="E91" s="9">
        <v>7</v>
      </c>
      <c r="F91" s="36">
        <v>45114</v>
      </c>
      <c r="G91" s="36" t="str">
        <f t="shared" si="2"/>
        <v>金</v>
      </c>
      <c r="H91" s="36"/>
      <c r="I91" s="38" t="s">
        <v>109</v>
      </c>
      <c r="J91" s="10">
        <v>6.9444444444444441E-3</v>
      </c>
      <c r="K91" s="10">
        <v>0.125</v>
      </c>
      <c r="L91" s="10">
        <v>0</v>
      </c>
      <c r="M91" s="10">
        <v>0</v>
      </c>
      <c r="N91" s="9"/>
      <c r="O91" s="9"/>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row>
    <row r="92" spans="1:123" s="3" customFormat="1" x14ac:dyDescent="0.55000000000000004">
      <c r="A92" s="78" t="s">
        <v>10</v>
      </c>
      <c r="B92" s="9" t="s">
        <v>38</v>
      </c>
      <c r="C92" s="9" t="s">
        <v>126</v>
      </c>
      <c r="D92" s="9" t="s">
        <v>13</v>
      </c>
      <c r="E92" s="9">
        <v>8</v>
      </c>
      <c r="F92" s="36">
        <v>45128</v>
      </c>
      <c r="G92" s="36" t="str">
        <f t="shared" si="2"/>
        <v>金</v>
      </c>
      <c r="H92" s="36"/>
      <c r="I92" s="38" t="s">
        <v>109</v>
      </c>
      <c r="J92" s="10">
        <v>6.9444444444444441E-3</v>
      </c>
      <c r="K92" s="10">
        <v>0.125</v>
      </c>
      <c r="L92" s="10">
        <v>0</v>
      </c>
      <c r="M92" s="10">
        <v>0</v>
      </c>
      <c r="N92" s="9"/>
      <c r="O92" s="9"/>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row>
    <row r="93" spans="1:123" s="21" customFormat="1" x14ac:dyDescent="0.55000000000000004">
      <c r="A93" s="81" t="s">
        <v>10</v>
      </c>
      <c r="B93" s="19" t="s">
        <v>38</v>
      </c>
      <c r="C93" s="19" t="s">
        <v>113</v>
      </c>
      <c r="D93" s="19" t="s">
        <v>13</v>
      </c>
      <c r="E93" s="19">
        <v>1</v>
      </c>
      <c r="F93" s="44">
        <v>45037</v>
      </c>
      <c r="G93" s="44" t="str">
        <f t="shared" ref="G93:G156" si="5">TEXT(F93,"aaa")</f>
        <v>金</v>
      </c>
      <c r="H93" s="44"/>
      <c r="I93" s="67" t="s">
        <v>112</v>
      </c>
      <c r="J93" s="20">
        <v>0</v>
      </c>
      <c r="K93" s="20">
        <v>6.25E-2</v>
      </c>
      <c r="L93" s="20">
        <v>0</v>
      </c>
      <c r="M93" s="20">
        <v>0</v>
      </c>
      <c r="N93" s="19"/>
      <c r="O93" s="19"/>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row>
    <row r="94" spans="1:123" s="21" customFormat="1" x14ac:dyDescent="0.55000000000000004">
      <c r="A94" s="81" t="s">
        <v>10</v>
      </c>
      <c r="B94" s="19" t="s">
        <v>38</v>
      </c>
      <c r="C94" s="19" t="s">
        <v>113</v>
      </c>
      <c r="D94" s="19" t="s">
        <v>13</v>
      </c>
      <c r="E94" s="19">
        <v>2</v>
      </c>
      <c r="F94" s="44">
        <v>45044</v>
      </c>
      <c r="G94" s="44" t="str">
        <f t="shared" si="5"/>
        <v>金</v>
      </c>
      <c r="H94" s="44"/>
      <c r="I94" s="45" t="s">
        <v>109</v>
      </c>
      <c r="J94" s="20">
        <v>6.9444444444444441E-3</v>
      </c>
      <c r="K94" s="20">
        <v>0.125</v>
      </c>
      <c r="L94" s="20">
        <v>0</v>
      </c>
      <c r="M94" s="20">
        <v>0</v>
      </c>
      <c r="N94" s="19"/>
      <c r="O94" s="19"/>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row>
    <row r="95" spans="1:123" s="21" customFormat="1" x14ac:dyDescent="0.55000000000000004">
      <c r="A95" s="81" t="s">
        <v>10</v>
      </c>
      <c r="B95" s="19" t="s">
        <v>38</v>
      </c>
      <c r="C95" s="19" t="s">
        <v>113</v>
      </c>
      <c r="D95" s="19" t="s">
        <v>13</v>
      </c>
      <c r="E95" s="19">
        <v>3</v>
      </c>
      <c r="F95" s="44">
        <v>45058</v>
      </c>
      <c r="G95" s="44" t="str">
        <f t="shared" si="5"/>
        <v>金</v>
      </c>
      <c r="H95" s="44"/>
      <c r="I95" s="45" t="s">
        <v>109</v>
      </c>
      <c r="J95" s="20">
        <v>6.9444444444444441E-3</v>
      </c>
      <c r="K95" s="20">
        <v>0.125</v>
      </c>
      <c r="L95" s="20">
        <v>0</v>
      </c>
      <c r="M95" s="20">
        <v>0</v>
      </c>
      <c r="N95" s="19"/>
      <c r="O95" s="19"/>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row>
    <row r="96" spans="1:123" s="21" customFormat="1" x14ac:dyDescent="0.55000000000000004">
      <c r="A96" s="81" t="s">
        <v>10</v>
      </c>
      <c r="B96" s="19" t="s">
        <v>38</v>
      </c>
      <c r="C96" s="19" t="s">
        <v>113</v>
      </c>
      <c r="D96" s="19" t="s">
        <v>13</v>
      </c>
      <c r="E96" s="19">
        <v>4</v>
      </c>
      <c r="F96" s="44">
        <v>45072</v>
      </c>
      <c r="G96" s="44" t="str">
        <f t="shared" si="5"/>
        <v>金</v>
      </c>
      <c r="H96" s="44"/>
      <c r="I96" s="45" t="s">
        <v>109</v>
      </c>
      <c r="J96" s="20">
        <v>6.9444444444444441E-3</v>
      </c>
      <c r="K96" s="20">
        <v>0.125</v>
      </c>
      <c r="L96" s="20">
        <v>0</v>
      </c>
      <c r="M96" s="20">
        <v>0</v>
      </c>
      <c r="N96" s="19"/>
      <c r="O96" s="19"/>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row>
    <row r="97" spans="1:123" s="21" customFormat="1" x14ac:dyDescent="0.55000000000000004">
      <c r="A97" s="81" t="s">
        <v>10</v>
      </c>
      <c r="B97" s="19" t="s">
        <v>38</v>
      </c>
      <c r="C97" s="19" t="s">
        <v>113</v>
      </c>
      <c r="D97" s="19" t="s">
        <v>13</v>
      </c>
      <c r="E97" s="19">
        <v>5</v>
      </c>
      <c r="F97" s="44">
        <v>45086</v>
      </c>
      <c r="G97" s="44" t="str">
        <f t="shared" si="5"/>
        <v>金</v>
      </c>
      <c r="H97" s="44"/>
      <c r="I97" s="45" t="s">
        <v>109</v>
      </c>
      <c r="J97" s="20">
        <v>6.9444444444444441E-3</v>
      </c>
      <c r="K97" s="20">
        <v>0.125</v>
      </c>
      <c r="L97" s="20">
        <v>0</v>
      </c>
      <c r="M97" s="20">
        <v>0</v>
      </c>
      <c r="N97" s="19"/>
      <c r="O97" s="19"/>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row>
    <row r="98" spans="1:123" s="21" customFormat="1" x14ac:dyDescent="0.55000000000000004">
      <c r="A98" s="81" t="s">
        <v>10</v>
      </c>
      <c r="B98" s="19" t="s">
        <v>38</v>
      </c>
      <c r="C98" s="19" t="s">
        <v>113</v>
      </c>
      <c r="D98" s="19" t="s">
        <v>13</v>
      </c>
      <c r="E98" s="19">
        <v>6</v>
      </c>
      <c r="F98" s="44">
        <v>45100</v>
      </c>
      <c r="G98" s="44" t="str">
        <f t="shared" si="5"/>
        <v>金</v>
      </c>
      <c r="H98" s="44"/>
      <c r="I98" s="45" t="s">
        <v>109</v>
      </c>
      <c r="J98" s="20">
        <v>6.9444444444444441E-3</v>
      </c>
      <c r="K98" s="20">
        <v>0.125</v>
      </c>
      <c r="L98" s="20">
        <v>0</v>
      </c>
      <c r="M98" s="20">
        <v>0</v>
      </c>
      <c r="N98" s="19"/>
      <c r="O98" s="19"/>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row>
    <row r="99" spans="1:123" s="21" customFormat="1" x14ac:dyDescent="0.55000000000000004">
      <c r="A99" s="81" t="s">
        <v>10</v>
      </c>
      <c r="B99" s="19" t="s">
        <v>38</v>
      </c>
      <c r="C99" s="19" t="s">
        <v>113</v>
      </c>
      <c r="D99" s="19" t="s">
        <v>13</v>
      </c>
      <c r="E99" s="19">
        <v>7</v>
      </c>
      <c r="F99" s="44">
        <v>45114</v>
      </c>
      <c r="G99" s="44" t="str">
        <f t="shared" si="5"/>
        <v>金</v>
      </c>
      <c r="H99" s="44"/>
      <c r="I99" s="45" t="s">
        <v>109</v>
      </c>
      <c r="J99" s="20">
        <v>6.9444444444444441E-3</v>
      </c>
      <c r="K99" s="20">
        <v>0.125</v>
      </c>
      <c r="L99" s="20">
        <v>0</v>
      </c>
      <c r="M99" s="20">
        <v>0</v>
      </c>
      <c r="N99" s="19"/>
      <c r="O99" s="1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row>
    <row r="100" spans="1:123" s="21" customFormat="1" x14ac:dyDescent="0.55000000000000004">
      <c r="A100" s="81" t="s">
        <v>10</v>
      </c>
      <c r="B100" s="19" t="s">
        <v>38</v>
      </c>
      <c r="C100" s="19" t="s">
        <v>113</v>
      </c>
      <c r="D100" s="19" t="s">
        <v>13</v>
      </c>
      <c r="E100" s="19">
        <v>8</v>
      </c>
      <c r="F100" s="44">
        <v>45128</v>
      </c>
      <c r="G100" s="44" t="str">
        <f t="shared" si="5"/>
        <v>金</v>
      </c>
      <c r="H100" s="44"/>
      <c r="I100" s="45" t="s">
        <v>109</v>
      </c>
      <c r="J100" s="20">
        <v>6.9444444444444441E-3</v>
      </c>
      <c r="K100" s="20">
        <v>0.125</v>
      </c>
      <c r="L100" s="20">
        <v>0</v>
      </c>
      <c r="M100" s="20">
        <v>0</v>
      </c>
      <c r="N100" s="19"/>
      <c r="O100" s="19"/>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row>
    <row r="101" spans="1:123" s="4" customFormat="1" x14ac:dyDescent="0.55000000000000004">
      <c r="A101" s="79" t="s">
        <v>10</v>
      </c>
      <c r="B101" s="11" t="s">
        <v>45</v>
      </c>
      <c r="C101" s="11" t="s">
        <v>128</v>
      </c>
      <c r="D101" s="11" t="s">
        <v>13</v>
      </c>
      <c r="E101" s="11">
        <v>1</v>
      </c>
      <c r="F101" s="39">
        <v>45037</v>
      </c>
      <c r="G101" s="39" t="str">
        <f t="shared" si="5"/>
        <v>金</v>
      </c>
      <c r="H101" s="39"/>
      <c r="I101" s="40" t="s">
        <v>114</v>
      </c>
      <c r="J101" s="12">
        <v>0</v>
      </c>
      <c r="K101" s="12">
        <v>6.25E-2</v>
      </c>
      <c r="L101" s="12">
        <v>0</v>
      </c>
      <c r="M101" s="12">
        <v>0</v>
      </c>
      <c r="N101" s="11"/>
      <c r="O101" s="1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row>
    <row r="102" spans="1:123" s="4" customFormat="1" x14ac:dyDescent="0.55000000000000004">
      <c r="A102" s="79" t="s">
        <v>10</v>
      </c>
      <c r="B102" s="11" t="s">
        <v>45</v>
      </c>
      <c r="C102" s="11" t="s">
        <v>128</v>
      </c>
      <c r="D102" s="11" t="s">
        <v>13</v>
      </c>
      <c r="E102" s="11">
        <v>2</v>
      </c>
      <c r="F102" s="39">
        <v>45065</v>
      </c>
      <c r="G102" s="39" t="str">
        <f t="shared" si="5"/>
        <v>金</v>
      </c>
      <c r="H102" s="39"/>
      <c r="I102" s="40" t="s">
        <v>109</v>
      </c>
      <c r="J102" s="12">
        <v>6.9444444444444441E-3</v>
      </c>
      <c r="K102" s="12">
        <v>0.125</v>
      </c>
      <c r="L102" s="12">
        <v>0</v>
      </c>
      <c r="M102" s="12">
        <v>0</v>
      </c>
      <c r="N102" s="11"/>
      <c r="O102" s="11"/>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row>
    <row r="103" spans="1:123" s="4" customFormat="1" x14ac:dyDescent="0.55000000000000004">
      <c r="A103" s="79" t="s">
        <v>10</v>
      </c>
      <c r="B103" s="11" t="s">
        <v>45</v>
      </c>
      <c r="C103" s="11" t="s">
        <v>128</v>
      </c>
      <c r="D103" s="11" t="s">
        <v>13</v>
      </c>
      <c r="E103" s="11">
        <v>3</v>
      </c>
      <c r="F103" s="39">
        <v>45079</v>
      </c>
      <c r="G103" s="39" t="str">
        <f t="shared" si="5"/>
        <v>金</v>
      </c>
      <c r="H103" s="39"/>
      <c r="I103" s="40" t="s">
        <v>109</v>
      </c>
      <c r="J103" s="12">
        <v>6.9444444444444441E-3</v>
      </c>
      <c r="K103" s="12">
        <v>0.125</v>
      </c>
      <c r="L103" s="12">
        <v>0</v>
      </c>
      <c r="M103" s="12">
        <v>0</v>
      </c>
      <c r="N103" s="11"/>
      <c r="O103" s="11"/>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row>
    <row r="104" spans="1:123" s="4" customFormat="1" x14ac:dyDescent="0.55000000000000004">
      <c r="A104" s="79" t="s">
        <v>10</v>
      </c>
      <c r="B104" s="11" t="s">
        <v>45</v>
      </c>
      <c r="C104" s="11" t="s">
        <v>128</v>
      </c>
      <c r="D104" s="11" t="s">
        <v>13</v>
      </c>
      <c r="E104" s="11">
        <v>4</v>
      </c>
      <c r="F104" s="39">
        <v>45093</v>
      </c>
      <c r="G104" s="39" t="str">
        <f t="shared" si="5"/>
        <v>金</v>
      </c>
      <c r="H104" s="39"/>
      <c r="I104" s="40" t="s">
        <v>109</v>
      </c>
      <c r="J104" s="12">
        <v>6.9444444444444441E-3</v>
      </c>
      <c r="K104" s="12">
        <v>0.125</v>
      </c>
      <c r="L104" s="12">
        <v>0</v>
      </c>
      <c r="M104" s="12">
        <v>0</v>
      </c>
      <c r="N104" s="11"/>
      <c r="O104" s="11"/>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row>
    <row r="105" spans="1:123" s="4" customFormat="1" x14ac:dyDescent="0.55000000000000004">
      <c r="A105" s="79" t="s">
        <v>10</v>
      </c>
      <c r="B105" s="11" t="s">
        <v>45</v>
      </c>
      <c r="C105" s="11" t="s">
        <v>128</v>
      </c>
      <c r="D105" s="11" t="s">
        <v>13</v>
      </c>
      <c r="E105" s="11">
        <v>5</v>
      </c>
      <c r="F105" s="39">
        <v>45107</v>
      </c>
      <c r="G105" s="39" t="str">
        <f t="shared" si="5"/>
        <v>金</v>
      </c>
      <c r="H105" s="39"/>
      <c r="I105" s="40" t="s">
        <v>109</v>
      </c>
      <c r="J105" s="12">
        <v>6.9444444444444441E-3</v>
      </c>
      <c r="K105" s="12">
        <v>0.125</v>
      </c>
      <c r="L105" s="12">
        <v>0</v>
      </c>
      <c r="M105" s="12">
        <v>0</v>
      </c>
      <c r="N105" s="11"/>
      <c r="O105" s="11"/>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row>
    <row r="106" spans="1:123" s="4" customFormat="1" x14ac:dyDescent="0.55000000000000004">
      <c r="A106" s="79" t="s">
        <v>10</v>
      </c>
      <c r="B106" s="11" t="s">
        <v>45</v>
      </c>
      <c r="C106" s="11" t="s">
        <v>128</v>
      </c>
      <c r="D106" s="11" t="s">
        <v>13</v>
      </c>
      <c r="E106" s="11">
        <v>6</v>
      </c>
      <c r="F106" s="39">
        <v>45121</v>
      </c>
      <c r="G106" s="39" t="str">
        <f t="shared" si="5"/>
        <v>金</v>
      </c>
      <c r="H106" s="39"/>
      <c r="I106" s="40" t="s">
        <v>109</v>
      </c>
      <c r="J106" s="12">
        <v>6.9444444444444441E-3</v>
      </c>
      <c r="K106" s="12">
        <v>0.125</v>
      </c>
      <c r="L106" s="12">
        <v>0</v>
      </c>
      <c r="M106" s="12">
        <v>0</v>
      </c>
      <c r="N106" s="11"/>
      <c r="O106" s="11"/>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row>
    <row r="107" spans="1:123" s="4" customFormat="1" x14ac:dyDescent="0.55000000000000004">
      <c r="A107" s="79" t="s">
        <v>10</v>
      </c>
      <c r="B107" s="11" t="s">
        <v>45</v>
      </c>
      <c r="C107" s="11" t="s">
        <v>128</v>
      </c>
      <c r="D107" s="11" t="s">
        <v>13</v>
      </c>
      <c r="E107" s="11">
        <v>7</v>
      </c>
      <c r="F107" s="39">
        <v>45135</v>
      </c>
      <c r="G107" s="39" t="str">
        <f t="shared" si="5"/>
        <v>金</v>
      </c>
      <c r="H107" s="39"/>
      <c r="I107" s="40" t="s">
        <v>109</v>
      </c>
      <c r="J107" s="12">
        <v>6.9444444444444441E-3</v>
      </c>
      <c r="K107" s="12">
        <v>0.125</v>
      </c>
      <c r="L107" s="12">
        <v>0</v>
      </c>
      <c r="M107" s="12">
        <v>0</v>
      </c>
      <c r="N107" s="11"/>
      <c r="O107" s="11"/>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row>
    <row r="108" spans="1:123" s="4" customFormat="1" x14ac:dyDescent="0.55000000000000004">
      <c r="A108" s="79" t="s">
        <v>10</v>
      </c>
      <c r="B108" s="11" t="s">
        <v>45</v>
      </c>
      <c r="C108" s="11" t="s">
        <v>128</v>
      </c>
      <c r="D108" s="11" t="s">
        <v>13</v>
      </c>
      <c r="E108" s="11">
        <v>8</v>
      </c>
      <c r="F108" s="39">
        <v>45156</v>
      </c>
      <c r="G108" s="39" t="str">
        <f t="shared" si="5"/>
        <v>金</v>
      </c>
      <c r="H108" s="39"/>
      <c r="I108" s="40" t="s">
        <v>109</v>
      </c>
      <c r="J108" s="12">
        <v>6.9444444444444441E-3</v>
      </c>
      <c r="K108" s="12">
        <v>0.125</v>
      </c>
      <c r="L108" s="12">
        <v>0</v>
      </c>
      <c r="M108" s="12">
        <v>0</v>
      </c>
      <c r="N108" s="11"/>
      <c r="O108" s="11"/>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row>
    <row r="109" spans="1:123" s="24" customFormat="1" x14ac:dyDescent="0.55000000000000004">
      <c r="A109" s="82" t="s">
        <v>10</v>
      </c>
      <c r="B109" s="22" t="s">
        <v>45</v>
      </c>
      <c r="C109" s="22" t="s">
        <v>46</v>
      </c>
      <c r="D109" s="22" t="s">
        <v>13</v>
      </c>
      <c r="E109" s="22">
        <v>1</v>
      </c>
      <c r="F109" s="46">
        <v>45037</v>
      </c>
      <c r="G109" s="46" t="str">
        <f t="shared" si="5"/>
        <v>金</v>
      </c>
      <c r="H109" s="46"/>
      <c r="I109" s="47" t="s">
        <v>114</v>
      </c>
      <c r="J109" s="23">
        <v>0</v>
      </c>
      <c r="K109" s="23">
        <v>6.25E-2</v>
      </c>
      <c r="L109" s="23">
        <v>0</v>
      </c>
      <c r="M109" s="23">
        <v>0</v>
      </c>
      <c r="N109" s="22"/>
      <c r="O109" s="22"/>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row>
    <row r="110" spans="1:123" s="24" customFormat="1" x14ac:dyDescent="0.55000000000000004">
      <c r="A110" s="82" t="s">
        <v>10</v>
      </c>
      <c r="B110" s="22" t="s">
        <v>45</v>
      </c>
      <c r="C110" s="22" t="s">
        <v>46</v>
      </c>
      <c r="D110" s="22" t="s">
        <v>13</v>
      </c>
      <c r="E110" s="22">
        <v>2</v>
      </c>
      <c r="F110" s="46">
        <v>45065</v>
      </c>
      <c r="G110" s="46" t="str">
        <f t="shared" si="5"/>
        <v>金</v>
      </c>
      <c r="H110" s="46"/>
      <c r="I110" s="47" t="s">
        <v>109</v>
      </c>
      <c r="J110" s="23">
        <v>6.9444444444444441E-3</v>
      </c>
      <c r="K110" s="23">
        <v>0.125</v>
      </c>
      <c r="L110" s="23">
        <v>0</v>
      </c>
      <c r="M110" s="23">
        <v>0</v>
      </c>
      <c r="N110" s="22"/>
      <c r="O110" s="22"/>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row>
    <row r="111" spans="1:123" s="24" customFormat="1" x14ac:dyDescent="0.55000000000000004">
      <c r="A111" s="82" t="s">
        <v>10</v>
      </c>
      <c r="B111" s="22" t="s">
        <v>45</v>
      </c>
      <c r="C111" s="22" t="s">
        <v>46</v>
      </c>
      <c r="D111" s="22" t="s">
        <v>13</v>
      </c>
      <c r="E111" s="22">
        <v>3</v>
      </c>
      <c r="F111" s="46">
        <v>45079</v>
      </c>
      <c r="G111" s="46" t="str">
        <f t="shared" si="5"/>
        <v>金</v>
      </c>
      <c r="H111" s="46"/>
      <c r="I111" s="47" t="s">
        <v>109</v>
      </c>
      <c r="J111" s="23">
        <v>6.9444444444444441E-3</v>
      </c>
      <c r="K111" s="23">
        <v>0.125</v>
      </c>
      <c r="L111" s="23">
        <v>0</v>
      </c>
      <c r="M111" s="23">
        <v>0</v>
      </c>
      <c r="N111" s="22"/>
      <c r="O111" s="22"/>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row>
    <row r="112" spans="1:123" s="24" customFormat="1" x14ac:dyDescent="0.55000000000000004">
      <c r="A112" s="82" t="s">
        <v>10</v>
      </c>
      <c r="B112" s="73" t="s">
        <v>22</v>
      </c>
      <c r="C112" s="73" t="s">
        <v>29</v>
      </c>
      <c r="D112" s="73" t="s">
        <v>26</v>
      </c>
      <c r="E112" s="73">
        <v>4</v>
      </c>
      <c r="F112" s="75">
        <v>45107</v>
      </c>
      <c r="G112" s="76" t="s">
        <v>47</v>
      </c>
      <c r="H112" s="76"/>
      <c r="I112" s="76" t="s">
        <v>203</v>
      </c>
      <c r="J112" s="74">
        <v>6.9444444444444441E-3</v>
      </c>
      <c r="K112" s="74">
        <v>0.125</v>
      </c>
      <c r="L112" s="23">
        <v>0</v>
      </c>
      <c r="M112" s="23">
        <v>0</v>
      </c>
      <c r="N112" s="22"/>
      <c r="O112" s="2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row>
    <row r="113" spans="1:123" s="24" customFormat="1" x14ac:dyDescent="0.55000000000000004">
      <c r="A113" s="82" t="s">
        <v>10</v>
      </c>
      <c r="B113" s="73" t="s">
        <v>22</v>
      </c>
      <c r="C113" s="73" t="s">
        <v>29</v>
      </c>
      <c r="D113" s="73" t="s">
        <v>26</v>
      </c>
      <c r="E113" s="73">
        <v>5</v>
      </c>
      <c r="F113" s="75">
        <v>45121</v>
      </c>
      <c r="G113" s="76" t="s">
        <v>47</v>
      </c>
      <c r="H113" s="76"/>
      <c r="I113" s="76" t="s">
        <v>203</v>
      </c>
      <c r="J113" s="74">
        <v>6.9444444444444441E-3</v>
      </c>
      <c r="K113" s="74">
        <v>0.125</v>
      </c>
      <c r="L113" s="23">
        <v>0</v>
      </c>
      <c r="M113" s="23">
        <v>0</v>
      </c>
      <c r="N113" s="22"/>
      <c r="O113" s="22"/>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row>
    <row r="114" spans="1:123" s="24" customFormat="1" x14ac:dyDescent="0.55000000000000004">
      <c r="A114" s="82" t="s">
        <v>10</v>
      </c>
      <c r="B114" s="73" t="s">
        <v>22</v>
      </c>
      <c r="C114" s="73" t="s">
        <v>29</v>
      </c>
      <c r="D114" s="73" t="s">
        <v>26</v>
      </c>
      <c r="E114" s="73">
        <v>6</v>
      </c>
      <c r="F114" s="75">
        <v>45135</v>
      </c>
      <c r="G114" s="76" t="s">
        <v>47</v>
      </c>
      <c r="H114" s="76"/>
      <c r="I114" s="76" t="s">
        <v>203</v>
      </c>
      <c r="J114" s="74">
        <v>6.9444444444444441E-3</v>
      </c>
      <c r="K114" s="74">
        <v>0.125</v>
      </c>
      <c r="L114" s="23">
        <v>0</v>
      </c>
      <c r="M114" s="23">
        <v>0</v>
      </c>
      <c r="N114" s="22"/>
      <c r="O114" s="22"/>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row>
    <row r="115" spans="1:123" s="24" customFormat="1" x14ac:dyDescent="0.55000000000000004">
      <c r="A115" s="82" t="s">
        <v>10</v>
      </c>
      <c r="B115" s="73" t="s">
        <v>22</v>
      </c>
      <c r="C115" s="73" t="s">
        <v>29</v>
      </c>
      <c r="D115" s="73" t="s">
        <v>26</v>
      </c>
      <c r="E115" s="73">
        <v>7</v>
      </c>
      <c r="F115" s="75">
        <v>45142</v>
      </c>
      <c r="G115" s="76" t="s">
        <v>47</v>
      </c>
      <c r="H115" s="76" t="s">
        <v>228</v>
      </c>
      <c r="I115" s="76" t="s">
        <v>203</v>
      </c>
      <c r="J115" s="74">
        <v>6.9444444444444441E-3</v>
      </c>
      <c r="K115" s="74">
        <v>0.125</v>
      </c>
      <c r="L115" s="23">
        <v>0</v>
      </c>
      <c r="M115" s="23">
        <v>0</v>
      </c>
      <c r="N115" s="22"/>
      <c r="O115" s="22"/>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row>
    <row r="116" spans="1:123" s="24" customFormat="1" x14ac:dyDescent="0.55000000000000004">
      <c r="A116" s="82" t="s">
        <v>10</v>
      </c>
      <c r="B116" s="73" t="s">
        <v>22</v>
      </c>
      <c r="C116" s="73" t="s">
        <v>29</v>
      </c>
      <c r="D116" s="73" t="s">
        <v>26</v>
      </c>
      <c r="E116" s="73">
        <v>8</v>
      </c>
      <c r="F116" s="75">
        <v>45156</v>
      </c>
      <c r="G116" s="76" t="s">
        <v>47</v>
      </c>
      <c r="H116" s="76"/>
      <c r="I116" s="76" t="s">
        <v>203</v>
      </c>
      <c r="J116" s="74">
        <v>6.9444444444444441E-3</v>
      </c>
      <c r="K116" s="74">
        <v>0.125</v>
      </c>
      <c r="L116" s="23">
        <v>0</v>
      </c>
      <c r="M116" s="23">
        <v>0</v>
      </c>
      <c r="N116" s="22"/>
      <c r="O116" s="22"/>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row>
    <row r="117" spans="1:123" s="3" customFormat="1" x14ac:dyDescent="0.55000000000000004">
      <c r="A117" s="78" t="s">
        <v>10</v>
      </c>
      <c r="B117" s="9" t="s">
        <v>130</v>
      </c>
      <c r="C117" s="9" t="s">
        <v>264</v>
      </c>
      <c r="D117" s="9" t="s">
        <v>13</v>
      </c>
      <c r="E117" s="9">
        <v>1</v>
      </c>
      <c r="F117" s="36">
        <v>45038</v>
      </c>
      <c r="G117" s="36" t="str">
        <f t="shared" si="5"/>
        <v>土</v>
      </c>
      <c r="H117" s="36"/>
      <c r="I117" s="38" t="s">
        <v>132</v>
      </c>
      <c r="J117" s="10">
        <v>0</v>
      </c>
      <c r="K117" s="10">
        <v>6.25E-2</v>
      </c>
      <c r="L117" s="10">
        <v>0</v>
      </c>
      <c r="M117" s="10">
        <v>0</v>
      </c>
      <c r="N117" s="9"/>
      <c r="O117" s="9"/>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row>
    <row r="118" spans="1:123" s="3" customFormat="1" x14ac:dyDescent="0.55000000000000004">
      <c r="A118" s="78" t="s">
        <v>10</v>
      </c>
      <c r="B118" s="9" t="s">
        <v>130</v>
      </c>
      <c r="C118" s="9" t="s">
        <v>264</v>
      </c>
      <c r="D118" s="9" t="s">
        <v>13</v>
      </c>
      <c r="E118" s="9">
        <v>2</v>
      </c>
      <c r="F118" s="36">
        <v>45059</v>
      </c>
      <c r="G118" s="36" t="str">
        <f t="shared" si="5"/>
        <v>土</v>
      </c>
      <c r="H118" s="36"/>
      <c r="I118" s="37" t="s">
        <v>163</v>
      </c>
      <c r="J118" s="10">
        <v>6.9444444444444441E-3</v>
      </c>
      <c r="K118" s="10">
        <v>0.125</v>
      </c>
      <c r="L118" s="10">
        <v>0</v>
      </c>
      <c r="M118" s="10">
        <v>0</v>
      </c>
      <c r="N118" s="9"/>
      <c r="O118" s="9"/>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row>
    <row r="119" spans="1:123" s="3" customFormat="1" x14ac:dyDescent="0.55000000000000004">
      <c r="A119" s="78" t="s">
        <v>10</v>
      </c>
      <c r="B119" s="9" t="s">
        <v>130</v>
      </c>
      <c r="C119" s="9" t="s">
        <v>264</v>
      </c>
      <c r="D119" s="9" t="s">
        <v>13</v>
      </c>
      <c r="E119" s="9">
        <v>3</v>
      </c>
      <c r="F119" s="36">
        <v>45073</v>
      </c>
      <c r="G119" s="36" t="str">
        <f t="shared" si="5"/>
        <v>土</v>
      </c>
      <c r="H119" s="36"/>
      <c r="I119" s="37" t="s">
        <v>163</v>
      </c>
      <c r="J119" s="10">
        <v>6.9444444444444441E-3</v>
      </c>
      <c r="K119" s="10">
        <v>0.125</v>
      </c>
      <c r="L119" s="10">
        <v>0</v>
      </c>
      <c r="M119" s="10">
        <v>0</v>
      </c>
      <c r="N119" s="9"/>
      <c r="O119" s="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row>
    <row r="120" spans="1:123" s="3" customFormat="1" x14ac:dyDescent="0.55000000000000004">
      <c r="A120" s="78" t="s">
        <v>10</v>
      </c>
      <c r="B120" s="9" t="s">
        <v>130</v>
      </c>
      <c r="C120" s="9" t="s">
        <v>264</v>
      </c>
      <c r="D120" s="9" t="s">
        <v>13</v>
      </c>
      <c r="E120" s="9">
        <v>4</v>
      </c>
      <c r="F120" s="36">
        <v>45087</v>
      </c>
      <c r="G120" s="36" t="str">
        <f t="shared" si="5"/>
        <v>土</v>
      </c>
      <c r="H120" s="36"/>
      <c r="I120" s="37" t="s">
        <v>163</v>
      </c>
      <c r="J120" s="10">
        <v>6.9444444444444441E-3</v>
      </c>
      <c r="K120" s="10">
        <v>0.125</v>
      </c>
      <c r="L120" s="10">
        <v>0</v>
      </c>
      <c r="M120" s="10">
        <v>0</v>
      </c>
      <c r="N120" s="9"/>
      <c r="O120" s="9"/>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row>
    <row r="121" spans="1:123" s="3" customFormat="1" x14ac:dyDescent="0.55000000000000004">
      <c r="A121" s="78" t="s">
        <v>10</v>
      </c>
      <c r="B121" s="9" t="s">
        <v>130</v>
      </c>
      <c r="C121" s="9" t="s">
        <v>264</v>
      </c>
      <c r="D121" s="9" t="s">
        <v>13</v>
      </c>
      <c r="E121" s="9">
        <v>5</v>
      </c>
      <c r="F121" s="36">
        <v>45101</v>
      </c>
      <c r="G121" s="36" t="str">
        <f t="shared" si="5"/>
        <v>土</v>
      </c>
      <c r="H121" s="36"/>
      <c r="I121" s="37" t="s">
        <v>163</v>
      </c>
      <c r="J121" s="10">
        <v>6.9444444444444441E-3</v>
      </c>
      <c r="K121" s="10">
        <v>0.125</v>
      </c>
      <c r="L121" s="10">
        <v>0</v>
      </c>
      <c r="M121" s="10">
        <v>0</v>
      </c>
      <c r="N121" s="9"/>
      <c r="O121" s="9"/>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row>
    <row r="122" spans="1:123" s="3" customFormat="1" x14ac:dyDescent="0.55000000000000004">
      <c r="A122" s="78" t="s">
        <v>10</v>
      </c>
      <c r="B122" s="9" t="s">
        <v>130</v>
      </c>
      <c r="C122" s="9" t="s">
        <v>264</v>
      </c>
      <c r="D122" s="9" t="s">
        <v>13</v>
      </c>
      <c r="E122" s="9">
        <v>6</v>
      </c>
      <c r="F122" s="36">
        <v>45115</v>
      </c>
      <c r="G122" s="36" t="str">
        <f t="shared" si="5"/>
        <v>土</v>
      </c>
      <c r="H122" s="36"/>
      <c r="I122" s="37" t="s">
        <v>163</v>
      </c>
      <c r="J122" s="10">
        <v>6.9444444444444441E-3</v>
      </c>
      <c r="K122" s="10">
        <v>0.125</v>
      </c>
      <c r="L122" s="10">
        <v>0</v>
      </c>
      <c r="M122" s="10">
        <v>0</v>
      </c>
      <c r="N122" s="9"/>
      <c r="O122" s="9"/>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row>
    <row r="123" spans="1:123" s="3" customFormat="1" x14ac:dyDescent="0.55000000000000004">
      <c r="A123" s="78" t="s">
        <v>10</v>
      </c>
      <c r="B123" s="9" t="s">
        <v>130</v>
      </c>
      <c r="C123" s="9" t="s">
        <v>264</v>
      </c>
      <c r="D123" s="9" t="s">
        <v>13</v>
      </c>
      <c r="E123" s="9">
        <v>7</v>
      </c>
      <c r="F123" s="36">
        <v>45129</v>
      </c>
      <c r="G123" s="36" t="str">
        <f t="shared" si="5"/>
        <v>土</v>
      </c>
      <c r="H123" s="36"/>
      <c r="I123" s="37" t="s">
        <v>163</v>
      </c>
      <c r="J123" s="10">
        <v>6.9444444444444441E-3</v>
      </c>
      <c r="K123" s="10">
        <v>0.125</v>
      </c>
      <c r="L123" s="10">
        <v>0</v>
      </c>
      <c r="M123" s="10">
        <v>0</v>
      </c>
      <c r="N123" s="9"/>
      <c r="O123" s="9"/>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row>
    <row r="124" spans="1:123" s="3" customFormat="1" x14ac:dyDescent="0.55000000000000004">
      <c r="A124" s="78" t="s">
        <v>10</v>
      </c>
      <c r="B124" s="9" t="s">
        <v>130</v>
      </c>
      <c r="C124" s="9" t="s">
        <v>264</v>
      </c>
      <c r="D124" s="9" t="s">
        <v>13</v>
      </c>
      <c r="E124" s="9">
        <v>8</v>
      </c>
      <c r="F124" s="36">
        <v>45157</v>
      </c>
      <c r="G124" s="36" t="str">
        <f t="shared" si="5"/>
        <v>土</v>
      </c>
      <c r="H124" s="36"/>
      <c r="I124" s="37" t="s">
        <v>163</v>
      </c>
      <c r="J124" s="10">
        <v>6.9444444444444441E-3</v>
      </c>
      <c r="K124" s="10">
        <v>0.125</v>
      </c>
      <c r="L124" s="10">
        <v>0</v>
      </c>
      <c r="M124" s="10">
        <v>0</v>
      </c>
      <c r="N124" s="9"/>
      <c r="O124" s="9"/>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row>
    <row r="125" spans="1:123" s="27" customFormat="1" x14ac:dyDescent="0.55000000000000004">
      <c r="A125" s="83" t="s">
        <v>10</v>
      </c>
      <c r="B125" s="25" t="s">
        <v>130</v>
      </c>
      <c r="C125" s="25" t="s">
        <v>148</v>
      </c>
      <c r="D125" s="25" t="s">
        <v>13</v>
      </c>
      <c r="E125" s="25">
        <v>1</v>
      </c>
      <c r="F125" s="48">
        <v>45038</v>
      </c>
      <c r="G125" s="48" t="str">
        <f t="shared" si="5"/>
        <v>土</v>
      </c>
      <c r="H125" s="48"/>
      <c r="I125" s="49" t="s">
        <v>132</v>
      </c>
      <c r="J125" s="26">
        <v>0</v>
      </c>
      <c r="K125" s="26">
        <v>6.25E-2</v>
      </c>
      <c r="L125" s="26">
        <v>0</v>
      </c>
      <c r="M125" s="26">
        <v>0</v>
      </c>
      <c r="N125" s="25"/>
      <c r="O125" s="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row>
    <row r="126" spans="1:123" s="27" customFormat="1" x14ac:dyDescent="0.55000000000000004">
      <c r="A126" s="83" t="s">
        <v>10</v>
      </c>
      <c r="B126" s="25" t="s">
        <v>130</v>
      </c>
      <c r="C126" s="25" t="s">
        <v>148</v>
      </c>
      <c r="D126" s="25" t="s">
        <v>13</v>
      </c>
      <c r="E126" s="25">
        <v>2</v>
      </c>
      <c r="F126" s="48">
        <v>45059</v>
      </c>
      <c r="G126" s="48" t="str">
        <f t="shared" si="5"/>
        <v>土</v>
      </c>
      <c r="H126" s="48"/>
      <c r="I126" s="49" t="s">
        <v>166</v>
      </c>
      <c r="J126" s="26">
        <v>6.9444444444444441E-3</v>
      </c>
      <c r="K126" s="26">
        <v>0.125</v>
      </c>
      <c r="L126" s="26">
        <v>0</v>
      </c>
      <c r="M126" s="26">
        <v>0</v>
      </c>
      <c r="N126" s="25"/>
      <c r="O126" s="25"/>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row>
    <row r="127" spans="1:123" s="27" customFormat="1" x14ac:dyDescent="0.55000000000000004">
      <c r="A127" s="83" t="s">
        <v>10</v>
      </c>
      <c r="B127" s="25" t="s">
        <v>130</v>
      </c>
      <c r="C127" s="25" t="s">
        <v>148</v>
      </c>
      <c r="D127" s="25" t="s">
        <v>13</v>
      </c>
      <c r="E127" s="25">
        <v>3</v>
      </c>
      <c r="F127" s="48">
        <v>45073</v>
      </c>
      <c r="G127" s="48" t="str">
        <f t="shared" si="5"/>
        <v>土</v>
      </c>
      <c r="H127" s="48"/>
      <c r="I127" s="49" t="s">
        <v>166</v>
      </c>
      <c r="J127" s="26">
        <v>6.9444444444444441E-3</v>
      </c>
      <c r="K127" s="26">
        <v>0.125</v>
      </c>
      <c r="L127" s="26">
        <v>0</v>
      </c>
      <c r="M127" s="26">
        <v>0</v>
      </c>
      <c r="N127" s="25"/>
      <c r="O127" s="25"/>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row>
    <row r="128" spans="1:123" s="27" customFormat="1" x14ac:dyDescent="0.55000000000000004">
      <c r="A128" s="83" t="s">
        <v>10</v>
      </c>
      <c r="B128" s="25" t="s">
        <v>130</v>
      </c>
      <c r="C128" s="25" t="s">
        <v>148</v>
      </c>
      <c r="D128" s="25" t="s">
        <v>13</v>
      </c>
      <c r="E128" s="25">
        <v>4</v>
      </c>
      <c r="F128" s="48">
        <v>45087</v>
      </c>
      <c r="G128" s="48" t="str">
        <f t="shared" si="5"/>
        <v>土</v>
      </c>
      <c r="H128" s="48"/>
      <c r="I128" s="49" t="s">
        <v>166</v>
      </c>
      <c r="J128" s="26">
        <v>6.9444444444444441E-3</v>
      </c>
      <c r="K128" s="26">
        <v>0.125</v>
      </c>
      <c r="L128" s="26">
        <v>0</v>
      </c>
      <c r="M128" s="26">
        <v>0</v>
      </c>
      <c r="N128" s="25"/>
      <c r="O128" s="25"/>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row>
    <row r="129" spans="1:123" s="27" customFormat="1" x14ac:dyDescent="0.55000000000000004">
      <c r="A129" s="83" t="s">
        <v>10</v>
      </c>
      <c r="B129" s="25" t="s">
        <v>130</v>
      </c>
      <c r="C129" s="25" t="s">
        <v>148</v>
      </c>
      <c r="D129" s="25" t="s">
        <v>13</v>
      </c>
      <c r="E129" s="25">
        <v>5</v>
      </c>
      <c r="F129" s="48">
        <v>45101</v>
      </c>
      <c r="G129" s="48" t="str">
        <f t="shared" si="5"/>
        <v>土</v>
      </c>
      <c r="H129" s="48"/>
      <c r="I129" s="49" t="s">
        <v>166</v>
      </c>
      <c r="J129" s="26">
        <v>6.9444444444444441E-3</v>
      </c>
      <c r="K129" s="26">
        <v>0.125</v>
      </c>
      <c r="L129" s="26">
        <v>0</v>
      </c>
      <c r="M129" s="26">
        <v>0</v>
      </c>
      <c r="N129" s="25"/>
      <c r="O129" s="25"/>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row>
    <row r="130" spans="1:123" s="27" customFormat="1" x14ac:dyDescent="0.55000000000000004">
      <c r="A130" s="83" t="s">
        <v>10</v>
      </c>
      <c r="B130" s="25" t="s">
        <v>130</v>
      </c>
      <c r="C130" s="25" t="s">
        <v>148</v>
      </c>
      <c r="D130" s="25" t="s">
        <v>13</v>
      </c>
      <c r="E130" s="25">
        <v>6</v>
      </c>
      <c r="F130" s="48">
        <v>45115</v>
      </c>
      <c r="G130" s="48" t="str">
        <f t="shared" si="5"/>
        <v>土</v>
      </c>
      <c r="H130" s="48"/>
      <c r="I130" s="49" t="s">
        <v>166</v>
      </c>
      <c r="J130" s="26">
        <v>6.9444444444444441E-3</v>
      </c>
      <c r="K130" s="26">
        <v>0.125</v>
      </c>
      <c r="L130" s="26">
        <v>0</v>
      </c>
      <c r="M130" s="26">
        <v>0</v>
      </c>
      <c r="N130" s="25"/>
      <c r="O130" s="25"/>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row>
    <row r="131" spans="1:123" s="27" customFormat="1" x14ac:dyDescent="0.55000000000000004">
      <c r="A131" s="83" t="s">
        <v>10</v>
      </c>
      <c r="B131" s="25" t="s">
        <v>130</v>
      </c>
      <c r="C131" s="25" t="s">
        <v>148</v>
      </c>
      <c r="D131" s="25" t="s">
        <v>13</v>
      </c>
      <c r="E131" s="25">
        <v>7</v>
      </c>
      <c r="F131" s="48">
        <v>45129</v>
      </c>
      <c r="G131" s="48" t="str">
        <f t="shared" si="5"/>
        <v>土</v>
      </c>
      <c r="H131" s="48"/>
      <c r="I131" s="49" t="s">
        <v>166</v>
      </c>
      <c r="J131" s="26">
        <v>6.9444444444444441E-3</v>
      </c>
      <c r="K131" s="26">
        <v>0.125</v>
      </c>
      <c r="L131" s="26">
        <v>0</v>
      </c>
      <c r="M131" s="26">
        <v>0</v>
      </c>
      <c r="N131" s="25"/>
      <c r="O131" s="25"/>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row>
    <row r="132" spans="1:123" s="27" customFormat="1" x14ac:dyDescent="0.55000000000000004">
      <c r="A132" s="83" t="s">
        <v>10</v>
      </c>
      <c r="B132" s="25" t="s">
        <v>130</v>
      </c>
      <c r="C132" s="25" t="s">
        <v>148</v>
      </c>
      <c r="D132" s="25" t="s">
        <v>13</v>
      </c>
      <c r="E132" s="25">
        <v>8</v>
      </c>
      <c r="F132" s="48">
        <v>45157</v>
      </c>
      <c r="G132" s="48" t="str">
        <f t="shared" si="5"/>
        <v>土</v>
      </c>
      <c r="H132" s="48"/>
      <c r="I132" s="49" t="s">
        <v>166</v>
      </c>
      <c r="J132" s="26">
        <v>6.9444444444444441E-3</v>
      </c>
      <c r="K132" s="26">
        <v>0.125</v>
      </c>
      <c r="L132" s="26">
        <v>0</v>
      </c>
      <c r="M132" s="26">
        <v>0</v>
      </c>
      <c r="N132" s="25"/>
      <c r="O132" s="25"/>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row>
    <row r="133" spans="1:123" s="61" customFormat="1" x14ac:dyDescent="0.55000000000000004">
      <c r="A133" s="92" t="s">
        <v>10</v>
      </c>
      <c r="B133" s="57" t="s">
        <v>130</v>
      </c>
      <c r="C133" s="57" t="s">
        <v>134</v>
      </c>
      <c r="D133" s="57" t="s">
        <v>13</v>
      </c>
      <c r="E133" s="57">
        <v>1</v>
      </c>
      <c r="F133" s="58">
        <v>45038</v>
      </c>
      <c r="G133" s="58" t="str">
        <f t="shared" si="5"/>
        <v>土</v>
      </c>
      <c r="H133" s="178" t="s">
        <v>135</v>
      </c>
      <c r="I133" s="59" t="s">
        <v>132</v>
      </c>
      <c r="J133" s="60">
        <v>0</v>
      </c>
      <c r="K133" s="60">
        <v>0</v>
      </c>
      <c r="L133" s="60">
        <v>0</v>
      </c>
      <c r="M133" s="60">
        <v>0</v>
      </c>
      <c r="N133" s="57"/>
      <c r="O133" s="57"/>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row>
    <row r="134" spans="1:123" s="61" customFormat="1" x14ac:dyDescent="0.55000000000000004">
      <c r="A134" s="92" t="s">
        <v>10</v>
      </c>
      <c r="B134" s="57" t="s">
        <v>130</v>
      </c>
      <c r="C134" s="57" t="s">
        <v>134</v>
      </c>
      <c r="D134" s="57" t="s">
        <v>13</v>
      </c>
      <c r="E134" s="57">
        <v>2</v>
      </c>
      <c r="F134" s="58">
        <v>45059</v>
      </c>
      <c r="G134" s="58" t="str">
        <f t="shared" si="5"/>
        <v>土</v>
      </c>
      <c r="H134" s="58"/>
      <c r="I134" s="59" t="s">
        <v>133</v>
      </c>
      <c r="J134" s="60">
        <v>4.1666666666666664E-2</v>
      </c>
      <c r="K134" s="60">
        <v>0.125</v>
      </c>
      <c r="L134" s="60">
        <v>0</v>
      </c>
      <c r="M134" s="60">
        <v>0</v>
      </c>
      <c r="N134" s="57"/>
      <c r="O134" s="57"/>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row>
    <row r="135" spans="1:123" s="61" customFormat="1" x14ac:dyDescent="0.55000000000000004">
      <c r="A135" s="92" t="s">
        <v>10</v>
      </c>
      <c r="B135" s="57" t="s">
        <v>130</v>
      </c>
      <c r="C135" s="57" t="s">
        <v>134</v>
      </c>
      <c r="D135" s="57" t="s">
        <v>13</v>
      </c>
      <c r="E135" s="57">
        <v>3</v>
      </c>
      <c r="F135" s="58">
        <v>45073</v>
      </c>
      <c r="G135" s="58" t="str">
        <f t="shared" si="5"/>
        <v>土</v>
      </c>
      <c r="H135" s="58"/>
      <c r="I135" s="59" t="s">
        <v>133</v>
      </c>
      <c r="J135" s="60">
        <v>4.1666666666666664E-2</v>
      </c>
      <c r="K135" s="60">
        <v>0.125</v>
      </c>
      <c r="L135" s="60">
        <v>0</v>
      </c>
      <c r="M135" s="60">
        <v>0</v>
      </c>
      <c r="N135" s="57"/>
      <c r="O135" s="57"/>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row>
    <row r="136" spans="1:123" s="61" customFormat="1" x14ac:dyDescent="0.55000000000000004">
      <c r="A136" s="92" t="s">
        <v>10</v>
      </c>
      <c r="B136" s="57" t="s">
        <v>130</v>
      </c>
      <c r="C136" s="57" t="s">
        <v>134</v>
      </c>
      <c r="D136" s="57" t="s">
        <v>13</v>
      </c>
      <c r="E136" s="57">
        <v>4</v>
      </c>
      <c r="F136" s="58">
        <v>45087</v>
      </c>
      <c r="G136" s="58" t="str">
        <f t="shared" si="5"/>
        <v>土</v>
      </c>
      <c r="H136" s="58"/>
      <c r="I136" s="59" t="s">
        <v>133</v>
      </c>
      <c r="J136" s="60">
        <v>4.1666666666666664E-2</v>
      </c>
      <c r="K136" s="60">
        <v>0.125</v>
      </c>
      <c r="L136" s="60">
        <v>0</v>
      </c>
      <c r="M136" s="60">
        <v>0</v>
      </c>
      <c r="N136" s="57"/>
      <c r="O136" s="57"/>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row>
    <row r="137" spans="1:123" s="61" customFormat="1" x14ac:dyDescent="0.55000000000000004">
      <c r="A137" s="92" t="s">
        <v>10</v>
      </c>
      <c r="B137" s="57" t="s">
        <v>130</v>
      </c>
      <c r="C137" s="57" t="s">
        <v>134</v>
      </c>
      <c r="D137" s="57" t="s">
        <v>13</v>
      </c>
      <c r="E137" s="57">
        <v>5</v>
      </c>
      <c r="F137" s="58">
        <v>45101</v>
      </c>
      <c r="G137" s="58" t="str">
        <f t="shared" si="5"/>
        <v>土</v>
      </c>
      <c r="H137" s="58"/>
      <c r="I137" s="59" t="s">
        <v>133</v>
      </c>
      <c r="J137" s="60">
        <v>4.1666666666666664E-2</v>
      </c>
      <c r="K137" s="60">
        <v>0.125</v>
      </c>
      <c r="L137" s="60">
        <v>0</v>
      </c>
      <c r="M137" s="60">
        <v>0</v>
      </c>
      <c r="N137" s="57"/>
      <c r="O137" s="5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row>
    <row r="138" spans="1:123" s="61" customFormat="1" x14ac:dyDescent="0.55000000000000004">
      <c r="A138" s="92" t="s">
        <v>10</v>
      </c>
      <c r="B138" s="57" t="s">
        <v>130</v>
      </c>
      <c r="C138" s="57" t="s">
        <v>134</v>
      </c>
      <c r="D138" s="57" t="s">
        <v>13</v>
      </c>
      <c r="E138" s="57">
        <v>6</v>
      </c>
      <c r="F138" s="58">
        <v>45115</v>
      </c>
      <c r="G138" s="58" t="str">
        <f t="shared" si="5"/>
        <v>土</v>
      </c>
      <c r="H138" s="58"/>
      <c r="I138" s="59" t="s">
        <v>133</v>
      </c>
      <c r="J138" s="60">
        <v>4.1666666666666664E-2</v>
      </c>
      <c r="K138" s="60">
        <v>0.125</v>
      </c>
      <c r="L138" s="60">
        <v>0</v>
      </c>
      <c r="M138" s="60">
        <v>0</v>
      </c>
      <c r="N138" s="57"/>
      <c r="O138" s="57"/>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row>
    <row r="139" spans="1:123" s="61" customFormat="1" x14ac:dyDescent="0.55000000000000004">
      <c r="A139" s="92" t="s">
        <v>10</v>
      </c>
      <c r="B139" s="57" t="s">
        <v>130</v>
      </c>
      <c r="C139" s="57" t="s">
        <v>134</v>
      </c>
      <c r="D139" s="57" t="s">
        <v>13</v>
      </c>
      <c r="E139" s="57">
        <v>7</v>
      </c>
      <c r="F139" s="58">
        <v>45129</v>
      </c>
      <c r="G139" s="58" t="str">
        <f t="shared" si="5"/>
        <v>土</v>
      </c>
      <c r="H139" s="58"/>
      <c r="I139" s="59" t="s">
        <v>133</v>
      </c>
      <c r="J139" s="60">
        <v>4.1666666666666664E-2</v>
      </c>
      <c r="K139" s="60">
        <v>0.125</v>
      </c>
      <c r="L139" s="60">
        <v>0</v>
      </c>
      <c r="M139" s="60">
        <v>0</v>
      </c>
      <c r="N139" s="57"/>
      <c r="O139" s="57"/>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row>
    <row r="140" spans="1:123" s="61" customFormat="1" x14ac:dyDescent="0.55000000000000004">
      <c r="A140" s="92" t="s">
        <v>10</v>
      </c>
      <c r="B140" s="57" t="s">
        <v>130</v>
      </c>
      <c r="C140" s="57" t="s">
        <v>134</v>
      </c>
      <c r="D140" s="57" t="s">
        <v>13</v>
      </c>
      <c r="E140" s="57">
        <v>8</v>
      </c>
      <c r="F140" s="58">
        <v>45157</v>
      </c>
      <c r="G140" s="58" t="str">
        <f t="shared" si="5"/>
        <v>土</v>
      </c>
      <c r="H140" s="58"/>
      <c r="I140" s="59" t="s">
        <v>133</v>
      </c>
      <c r="J140" s="60">
        <v>4.1666666666666664E-2</v>
      </c>
      <c r="K140" s="60">
        <v>0.125</v>
      </c>
      <c r="L140" s="60">
        <v>0</v>
      </c>
      <c r="M140" s="60">
        <v>0</v>
      </c>
      <c r="N140" s="57"/>
      <c r="O140" s="57"/>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row>
    <row r="141" spans="1:123" s="4" customFormat="1" x14ac:dyDescent="0.55000000000000004">
      <c r="A141" s="79" t="s">
        <v>10</v>
      </c>
      <c r="B141" s="11" t="s">
        <v>136</v>
      </c>
      <c r="C141" s="11" t="s">
        <v>229</v>
      </c>
      <c r="D141" s="11" t="s">
        <v>13</v>
      </c>
      <c r="E141" s="11">
        <v>1</v>
      </c>
      <c r="F141" s="39">
        <v>45038</v>
      </c>
      <c r="G141" s="39" t="str">
        <f t="shared" si="5"/>
        <v>土</v>
      </c>
      <c r="H141" s="39"/>
      <c r="I141" s="40" t="s">
        <v>165</v>
      </c>
      <c r="J141" s="12">
        <v>0</v>
      </c>
      <c r="K141" s="12">
        <v>6.25E-2</v>
      </c>
      <c r="L141" s="12">
        <v>0</v>
      </c>
      <c r="M141" s="12">
        <v>0</v>
      </c>
      <c r="N141" s="11"/>
      <c r="O141" s="1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row>
    <row r="142" spans="1:123" s="4" customFormat="1" x14ac:dyDescent="0.55000000000000004">
      <c r="A142" s="79" t="s">
        <v>10</v>
      </c>
      <c r="B142" s="11" t="s">
        <v>136</v>
      </c>
      <c r="C142" s="11" t="s">
        <v>229</v>
      </c>
      <c r="D142" s="11" t="s">
        <v>13</v>
      </c>
      <c r="E142" s="11">
        <v>2</v>
      </c>
      <c r="F142" s="39">
        <v>45052</v>
      </c>
      <c r="G142" s="39" t="str">
        <f t="shared" si="5"/>
        <v>土</v>
      </c>
      <c r="H142" s="39"/>
      <c r="I142" s="40" t="s">
        <v>166</v>
      </c>
      <c r="J142" s="12">
        <v>6.9444444444444441E-3</v>
      </c>
      <c r="K142" s="12">
        <v>0.125</v>
      </c>
      <c r="L142" s="12">
        <v>0</v>
      </c>
      <c r="M142" s="12">
        <v>0</v>
      </c>
      <c r="N142" s="11"/>
      <c r="O142" s="11"/>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row>
    <row r="143" spans="1:123" s="4" customFormat="1" x14ac:dyDescent="0.55000000000000004">
      <c r="A143" s="79" t="s">
        <v>10</v>
      </c>
      <c r="B143" s="11" t="s">
        <v>136</v>
      </c>
      <c r="C143" s="11" t="s">
        <v>229</v>
      </c>
      <c r="D143" s="11" t="s">
        <v>13</v>
      </c>
      <c r="E143" s="11">
        <v>3</v>
      </c>
      <c r="F143" s="39">
        <v>45066</v>
      </c>
      <c r="G143" s="39" t="str">
        <f t="shared" si="5"/>
        <v>土</v>
      </c>
      <c r="H143" s="39"/>
      <c r="I143" s="40" t="s">
        <v>166</v>
      </c>
      <c r="J143" s="12">
        <v>6.9444444444444441E-3</v>
      </c>
      <c r="K143" s="12">
        <v>0.125</v>
      </c>
      <c r="L143" s="12">
        <v>0</v>
      </c>
      <c r="M143" s="12">
        <v>0</v>
      </c>
      <c r="N143" s="11"/>
      <c r="O143" s="11"/>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row>
    <row r="144" spans="1:123" s="4" customFormat="1" x14ac:dyDescent="0.55000000000000004">
      <c r="A144" s="79" t="s">
        <v>10</v>
      </c>
      <c r="B144" s="11" t="s">
        <v>136</v>
      </c>
      <c r="C144" s="11" t="s">
        <v>229</v>
      </c>
      <c r="D144" s="11" t="s">
        <v>13</v>
      </c>
      <c r="E144" s="11">
        <v>4</v>
      </c>
      <c r="F144" s="39">
        <v>45080</v>
      </c>
      <c r="G144" s="39" t="str">
        <f t="shared" si="5"/>
        <v>土</v>
      </c>
      <c r="H144" s="39"/>
      <c r="I144" s="40" t="s">
        <v>166</v>
      </c>
      <c r="J144" s="12">
        <v>6.9444444444444441E-3</v>
      </c>
      <c r="K144" s="12">
        <v>0.125</v>
      </c>
      <c r="L144" s="12">
        <v>0</v>
      </c>
      <c r="M144" s="12">
        <v>0</v>
      </c>
      <c r="N144" s="11"/>
      <c r="O144" s="11"/>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row>
    <row r="145" spans="1:123" s="4" customFormat="1" x14ac:dyDescent="0.55000000000000004">
      <c r="A145" s="79" t="s">
        <v>10</v>
      </c>
      <c r="B145" s="11" t="s">
        <v>136</v>
      </c>
      <c r="C145" s="11" t="s">
        <v>229</v>
      </c>
      <c r="D145" s="11" t="s">
        <v>13</v>
      </c>
      <c r="E145" s="11">
        <v>5</v>
      </c>
      <c r="F145" s="39">
        <v>45094</v>
      </c>
      <c r="G145" s="39" t="str">
        <f t="shared" si="5"/>
        <v>土</v>
      </c>
      <c r="H145" s="39"/>
      <c r="I145" s="40" t="s">
        <v>166</v>
      </c>
      <c r="J145" s="12">
        <v>6.9444444444444441E-3</v>
      </c>
      <c r="K145" s="12">
        <v>0.125</v>
      </c>
      <c r="L145" s="12">
        <v>0</v>
      </c>
      <c r="M145" s="12">
        <v>0</v>
      </c>
      <c r="N145" s="11"/>
      <c r="O145" s="11"/>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row>
    <row r="146" spans="1:123" s="4" customFormat="1" x14ac:dyDescent="0.55000000000000004">
      <c r="A146" s="79" t="s">
        <v>10</v>
      </c>
      <c r="B146" s="11" t="s">
        <v>136</v>
      </c>
      <c r="C146" s="11" t="s">
        <v>229</v>
      </c>
      <c r="D146" s="11" t="s">
        <v>13</v>
      </c>
      <c r="E146" s="11">
        <v>6</v>
      </c>
      <c r="F146" s="39">
        <v>45108</v>
      </c>
      <c r="G146" s="39" t="str">
        <f t="shared" si="5"/>
        <v>土</v>
      </c>
      <c r="H146" s="39"/>
      <c r="I146" s="40" t="s">
        <v>166</v>
      </c>
      <c r="J146" s="12">
        <v>6.9444444444444441E-3</v>
      </c>
      <c r="K146" s="12">
        <v>0.125</v>
      </c>
      <c r="L146" s="12">
        <v>0</v>
      </c>
      <c r="M146" s="12">
        <v>0</v>
      </c>
      <c r="N146" s="11"/>
      <c r="O146" s="11"/>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row>
    <row r="147" spans="1:123" s="4" customFormat="1" x14ac:dyDescent="0.55000000000000004">
      <c r="A147" s="79" t="s">
        <v>10</v>
      </c>
      <c r="B147" s="11" t="s">
        <v>136</v>
      </c>
      <c r="C147" s="11" t="s">
        <v>229</v>
      </c>
      <c r="D147" s="11" t="s">
        <v>13</v>
      </c>
      <c r="E147" s="11">
        <v>7</v>
      </c>
      <c r="F147" s="39">
        <v>45122</v>
      </c>
      <c r="G147" s="39" t="str">
        <f t="shared" si="5"/>
        <v>土</v>
      </c>
      <c r="H147" s="39"/>
      <c r="I147" s="40" t="s">
        <v>166</v>
      </c>
      <c r="J147" s="12">
        <v>6.9444444444444441E-3</v>
      </c>
      <c r="K147" s="12">
        <v>0.125</v>
      </c>
      <c r="L147" s="12">
        <v>0</v>
      </c>
      <c r="M147" s="12">
        <v>0</v>
      </c>
      <c r="N147" s="11"/>
      <c r="O147" s="11"/>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row>
    <row r="148" spans="1:123" s="4" customFormat="1" x14ac:dyDescent="0.55000000000000004">
      <c r="A148" s="79" t="s">
        <v>10</v>
      </c>
      <c r="B148" s="11" t="s">
        <v>136</v>
      </c>
      <c r="C148" s="11" t="s">
        <v>229</v>
      </c>
      <c r="D148" s="11" t="s">
        <v>13</v>
      </c>
      <c r="E148" s="11">
        <v>8</v>
      </c>
      <c r="F148" s="39">
        <v>45136</v>
      </c>
      <c r="G148" s="39" t="str">
        <f t="shared" si="5"/>
        <v>土</v>
      </c>
      <c r="H148" s="39"/>
      <c r="I148" s="40" t="s">
        <v>166</v>
      </c>
      <c r="J148" s="12">
        <v>6.9444444444444441E-3</v>
      </c>
      <c r="K148" s="12">
        <v>0.125</v>
      </c>
      <c r="L148" s="12">
        <v>0</v>
      </c>
      <c r="M148" s="12">
        <v>0</v>
      </c>
      <c r="N148" s="11"/>
      <c r="O148" s="11"/>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row>
    <row r="149" spans="1:123" s="3" customFormat="1" x14ac:dyDescent="0.55000000000000004">
      <c r="A149" s="78" t="s">
        <v>10</v>
      </c>
      <c r="B149" s="9" t="s">
        <v>140</v>
      </c>
      <c r="C149" s="9" t="s">
        <v>125</v>
      </c>
      <c r="D149" s="9" t="s">
        <v>13</v>
      </c>
      <c r="E149" s="9">
        <v>1</v>
      </c>
      <c r="F149" s="36">
        <v>45038</v>
      </c>
      <c r="G149" s="36" t="str">
        <f t="shared" si="5"/>
        <v>土</v>
      </c>
      <c r="H149" s="36"/>
      <c r="I149" s="38" t="s">
        <v>142</v>
      </c>
      <c r="J149" s="10">
        <v>0</v>
      </c>
      <c r="K149" s="10">
        <v>6.25E-2</v>
      </c>
      <c r="L149" s="10">
        <v>0</v>
      </c>
      <c r="M149" s="10">
        <v>0</v>
      </c>
      <c r="N149" s="9"/>
      <c r="O149" s="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row>
    <row r="150" spans="1:123" s="3" customFormat="1" x14ac:dyDescent="0.55000000000000004">
      <c r="A150" s="78" t="s">
        <v>10</v>
      </c>
      <c r="B150" s="9" t="s">
        <v>140</v>
      </c>
      <c r="C150" s="9" t="s">
        <v>125</v>
      </c>
      <c r="D150" s="9" t="s">
        <v>13</v>
      </c>
      <c r="E150" s="9">
        <v>2</v>
      </c>
      <c r="F150" s="36">
        <v>45059</v>
      </c>
      <c r="G150" s="36" t="str">
        <f t="shared" si="5"/>
        <v>土</v>
      </c>
      <c r="H150" s="36"/>
      <c r="I150" s="38" t="s">
        <v>143</v>
      </c>
      <c r="J150" s="10">
        <v>6.9444444444444441E-3</v>
      </c>
      <c r="K150" s="10">
        <v>0.125</v>
      </c>
      <c r="L150" s="10">
        <v>0</v>
      </c>
      <c r="M150" s="10">
        <v>0</v>
      </c>
      <c r="N150" s="9"/>
      <c r="O150" s="9"/>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row>
    <row r="151" spans="1:123" s="3" customFormat="1" x14ac:dyDescent="0.55000000000000004">
      <c r="A151" s="78" t="s">
        <v>10</v>
      </c>
      <c r="B151" s="9" t="s">
        <v>140</v>
      </c>
      <c r="C151" s="9" t="s">
        <v>125</v>
      </c>
      <c r="D151" s="9" t="s">
        <v>13</v>
      </c>
      <c r="E151" s="9">
        <v>3</v>
      </c>
      <c r="F151" s="36">
        <v>45073</v>
      </c>
      <c r="G151" s="36" t="str">
        <f t="shared" si="5"/>
        <v>土</v>
      </c>
      <c r="H151" s="36"/>
      <c r="I151" s="38" t="s">
        <v>143</v>
      </c>
      <c r="J151" s="10">
        <v>6.9444444444444441E-3</v>
      </c>
      <c r="K151" s="10">
        <v>0.125</v>
      </c>
      <c r="L151" s="10">
        <v>0</v>
      </c>
      <c r="M151" s="10">
        <v>0</v>
      </c>
      <c r="N151" s="9"/>
      <c r="O151" s="9"/>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row>
    <row r="152" spans="1:123" s="3" customFormat="1" x14ac:dyDescent="0.55000000000000004">
      <c r="A152" s="78" t="s">
        <v>10</v>
      </c>
      <c r="B152" s="9" t="s">
        <v>140</v>
      </c>
      <c r="C152" s="9" t="s">
        <v>125</v>
      </c>
      <c r="D152" s="9" t="s">
        <v>13</v>
      </c>
      <c r="E152" s="9">
        <v>4</v>
      </c>
      <c r="F152" s="36">
        <v>45087</v>
      </c>
      <c r="G152" s="36" t="str">
        <f t="shared" si="5"/>
        <v>土</v>
      </c>
      <c r="H152" s="36"/>
      <c r="I152" s="38" t="s">
        <v>143</v>
      </c>
      <c r="J152" s="10">
        <v>6.9444444444444441E-3</v>
      </c>
      <c r="K152" s="10">
        <v>0.125</v>
      </c>
      <c r="L152" s="10">
        <v>0</v>
      </c>
      <c r="M152" s="10">
        <v>0</v>
      </c>
      <c r="N152" s="9"/>
      <c r="O152" s="9"/>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row>
    <row r="153" spans="1:123" s="3" customFormat="1" x14ac:dyDescent="0.55000000000000004">
      <c r="A153" s="78" t="s">
        <v>10</v>
      </c>
      <c r="B153" s="9" t="s">
        <v>140</v>
      </c>
      <c r="C153" s="9" t="s">
        <v>125</v>
      </c>
      <c r="D153" s="9" t="s">
        <v>13</v>
      </c>
      <c r="E153" s="9">
        <v>5</v>
      </c>
      <c r="F153" s="36">
        <v>45101</v>
      </c>
      <c r="G153" s="36" t="str">
        <f t="shared" si="5"/>
        <v>土</v>
      </c>
      <c r="H153" s="36"/>
      <c r="I153" s="38" t="s">
        <v>143</v>
      </c>
      <c r="J153" s="10">
        <v>6.9444444444444441E-3</v>
      </c>
      <c r="K153" s="10">
        <v>0.125</v>
      </c>
      <c r="L153" s="10">
        <v>0</v>
      </c>
      <c r="M153" s="10">
        <v>0</v>
      </c>
      <c r="N153" s="9"/>
      <c r="O153" s="9"/>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row>
    <row r="154" spans="1:123" s="3" customFormat="1" x14ac:dyDescent="0.55000000000000004">
      <c r="A154" s="78" t="s">
        <v>10</v>
      </c>
      <c r="B154" s="9" t="s">
        <v>140</v>
      </c>
      <c r="C154" s="9" t="s">
        <v>125</v>
      </c>
      <c r="D154" s="9" t="s">
        <v>13</v>
      </c>
      <c r="E154" s="9">
        <v>6</v>
      </c>
      <c r="F154" s="36">
        <v>45115</v>
      </c>
      <c r="G154" s="36" t="str">
        <f t="shared" si="5"/>
        <v>土</v>
      </c>
      <c r="H154" s="36"/>
      <c r="I154" s="38" t="s">
        <v>143</v>
      </c>
      <c r="J154" s="10">
        <v>6.9444444444444441E-3</v>
      </c>
      <c r="K154" s="10">
        <v>0.125</v>
      </c>
      <c r="L154" s="10">
        <v>0</v>
      </c>
      <c r="M154" s="10">
        <v>0</v>
      </c>
      <c r="N154" s="9"/>
      <c r="O154" s="9"/>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row>
    <row r="155" spans="1:123" s="3" customFormat="1" x14ac:dyDescent="0.55000000000000004">
      <c r="A155" s="78" t="s">
        <v>10</v>
      </c>
      <c r="B155" s="9" t="s">
        <v>140</v>
      </c>
      <c r="C155" s="9" t="s">
        <v>125</v>
      </c>
      <c r="D155" s="9" t="s">
        <v>13</v>
      </c>
      <c r="E155" s="9">
        <v>7</v>
      </c>
      <c r="F155" s="36">
        <v>45129</v>
      </c>
      <c r="G155" s="36" t="str">
        <f t="shared" si="5"/>
        <v>土</v>
      </c>
      <c r="H155" s="36"/>
      <c r="I155" s="38" t="s">
        <v>143</v>
      </c>
      <c r="J155" s="10">
        <v>6.9444444444444441E-3</v>
      </c>
      <c r="K155" s="10">
        <v>0.125</v>
      </c>
      <c r="L155" s="10">
        <v>0</v>
      </c>
      <c r="M155" s="10">
        <v>0</v>
      </c>
      <c r="N155" s="9"/>
      <c r="O155" s="9"/>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row>
    <row r="156" spans="1:123" s="3" customFormat="1" x14ac:dyDescent="0.55000000000000004">
      <c r="A156" s="78" t="s">
        <v>10</v>
      </c>
      <c r="B156" s="9" t="s">
        <v>140</v>
      </c>
      <c r="C156" s="9" t="s">
        <v>125</v>
      </c>
      <c r="D156" s="9" t="s">
        <v>13</v>
      </c>
      <c r="E156" s="9">
        <v>8</v>
      </c>
      <c r="F156" s="36">
        <v>45157</v>
      </c>
      <c r="G156" s="36" t="str">
        <f t="shared" si="5"/>
        <v>土</v>
      </c>
      <c r="H156" s="36"/>
      <c r="I156" s="38" t="s">
        <v>143</v>
      </c>
      <c r="J156" s="10">
        <v>6.9444444444444441E-3</v>
      </c>
      <c r="K156" s="10">
        <v>0.125</v>
      </c>
      <c r="L156" s="10">
        <v>0</v>
      </c>
      <c r="M156" s="10">
        <v>0</v>
      </c>
      <c r="N156" s="9"/>
      <c r="O156" s="9"/>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row>
    <row r="157" spans="1:123" s="4" customFormat="1" x14ac:dyDescent="0.55000000000000004">
      <c r="A157" s="79" t="s">
        <v>10</v>
      </c>
      <c r="B157" s="11" t="s">
        <v>144</v>
      </c>
      <c r="C157" s="11" t="s">
        <v>265</v>
      </c>
      <c r="D157" s="11" t="s">
        <v>13</v>
      </c>
      <c r="E157" s="11">
        <v>1</v>
      </c>
      <c r="F157" s="39">
        <v>45038</v>
      </c>
      <c r="G157" s="39" t="str">
        <f t="shared" ref="G157:G176" si="6">TEXT(F157,"aaa")</f>
        <v>土</v>
      </c>
      <c r="H157" s="39"/>
      <c r="I157" s="40" t="s">
        <v>146</v>
      </c>
      <c r="J157" s="12">
        <v>0</v>
      </c>
      <c r="K157" s="12">
        <v>6.25E-2</v>
      </c>
      <c r="L157" s="12">
        <v>0</v>
      </c>
      <c r="M157" s="12">
        <v>0</v>
      </c>
      <c r="N157" s="11"/>
      <c r="O157" s="11"/>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row>
    <row r="158" spans="1:123" s="4" customFormat="1" x14ac:dyDescent="0.55000000000000004">
      <c r="A158" s="79" t="s">
        <v>10</v>
      </c>
      <c r="B158" s="11" t="s">
        <v>144</v>
      </c>
      <c r="C158" s="11" t="s">
        <v>265</v>
      </c>
      <c r="D158" s="11" t="s">
        <v>13</v>
      </c>
      <c r="E158" s="11">
        <v>2</v>
      </c>
      <c r="F158" s="39">
        <v>45052</v>
      </c>
      <c r="G158" s="39" t="str">
        <f t="shared" si="6"/>
        <v>土</v>
      </c>
      <c r="H158" s="39"/>
      <c r="I158" s="40" t="s">
        <v>169</v>
      </c>
      <c r="J158" s="12">
        <v>6.9444444444444441E-3</v>
      </c>
      <c r="K158" s="12">
        <v>0.125</v>
      </c>
      <c r="L158" s="12">
        <v>0</v>
      </c>
      <c r="M158" s="12">
        <v>0</v>
      </c>
      <c r="N158" s="11"/>
      <c r="O158" s="11"/>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row>
    <row r="159" spans="1:123" s="4" customFormat="1" x14ac:dyDescent="0.55000000000000004">
      <c r="A159" s="79" t="s">
        <v>10</v>
      </c>
      <c r="B159" s="11" t="s">
        <v>144</v>
      </c>
      <c r="C159" s="11" t="s">
        <v>265</v>
      </c>
      <c r="D159" s="11" t="s">
        <v>13</v>
      </c>
      <c r="E159" s="11">
        <v>3</v>
      </c>
      <c r="F159" s="39">
        <v>45066</v>
      </c>
      <c r="G159" s="39" t="str">
        <f t="shared" si="6"/>
        <v>土</v>
      </c>
      <c r="H159" s="39"/>
      <c r="I159" s="40" t="s">
        <v>169</v>
      </c>
      <c r="J159" s="12">
        <v>6.9444444444444441E-3</v>
      </c>
      <c r="K159" s="12">
        <v>0.125</v>
      </c>
      <c r="L159" s="12">
        <v>0</v>
      </c>
      <c r="M159" s="12">
        <v>0</v>
      </c>
      <c r="N159" s="11"/>
      <c r="O159" s="11"/>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row>
    <row r="160" spans="1:123" s="4" customFormat="1" x14ac:dyDescent="0.55000000000000004">
      <c r="A160" s="79" t="s">
        <v>10</v>
      </c>
      <c r="B160" s="11" t="s">
        <v>144</v>
      </c>
      <c r="C160" s="11" t="s">
        <v>265</v>
      </c>
      <c r="D160" s="11" t="s">
        <v>13</v>
      </c>
      <c r="E160" s="11">
        <v>4</v>
      </c>
      <c r="F160" s="39">
        <v>45080</v>
      </c>
      <c r="G160" s="39" t="str">
        <f t="shared" si="6"/>
        <v>土</v>
      </c>
      <c r="H160" s="39"/>
      <c r="I160" s="40" t="s">
        <v>169</v>
      </c>
      <c r="J160" s="12">
        <v>6.9444444444444441E-3</v>
      </c>
      <c r="K160" s="12">
        <v>0.125</v>
      </c>
      <c r="L160" s="12">
        <v>0</v>
      </c>
      <c r="M160" s="12">
        <v>0</v>
      </c>
      <c r="N160" s="11"/>
      <c r="O160" s="11"/>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row>
    <row r="161" spans="1:123" s="4" customFormat="1" x14ac:dyDescent="0.55000000000000004">
      <c r="A161" s="79" t="s">
        <v>10</v>
      </c>
      <c r="B161" s="11" t="s">
        <v>144</v>
      </c>
      <c r="C161" s="11" t="s">
        <v>265</v>
      </c>
      <c r="D161" s="11" t="s">
        <v>13</v>
      </c>
      <c r="E161" s="11">
        <v>5</v>
      </c>
      <c r="F161" s="39">
        <v>45094</v>
      </c>
      <c r="G161" s="39" t="str">
        <f t="shared" si="6"/>
        <v>土</v>
      </c>
      <c r="H161" s="39"/>
      <c r="I161" s="40" t="s">
        <v>169</v>
      </c>
      <c r="J161" s="12">
        <v>6.9444444444444441E-3</v>
      </c>
      <c r="K161" s="12">
        <v>0.125</v>
      </c>
      <c r="L161" s="12">
        <v>0</v>
      </c>
      <c r="M161" s="12">
        <v>0</v>
      </c>
      <c r="N161" s="11"/>
      <c r="O161" s="1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row>
    <row r="162" spans="1:123" s="4" customFormat="1" x14ac:dyDescent="0.55000000000000004">
      <c r="A162" s="79" t="s">
        <v>10</v>
      </c>
      <c r="B162" s="11" t="s">
        <v>144</v>
      </c>
      <c r="C162" s="11" t="s">
        <v>265</v>
      </c>
      <c r="D162" s="11" t="s">
        <v>13</v>
      </c>
      <c r="E162" s="11">
        <v>6</v>
      </c>
      <c r="F162" s="39">
        <v>45108</v>
      </c>
      <c r="G162" s="39" t="str">
        <f t="shared" si="6"/>
        <v>土</v>
      </c>
      <c r="H162" s="39"/>
      <c r="I162" s="40" t="s">
        <v>169</v>
      </c>
      <c r="J162" s="12">
        <v>6.9444444444444441E-3</v>
      </c>
      <c r="K162" s="12">
        <v>0.125</v>
      </c>
      <c r="L162" s="12">
        <v>0</v>
      </c>
      <c r="M162" s="12">
        <v>0</v>
      </c>
      <c r="N162" s="11"/>
      <c r="O162" s="11"/>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row>
    <row r="163" spans="1:123" s="4" customFormat="1" x14ac:dyDescent="0.55000000000000004">
      <c r="A163" s="79" t="s">
        <v>10</v>
      </c>
      <c r="B163" s="11" t="s">
        <v>144</v>
      </c>
      <c r="C163" s="11" t="s">
        <v>265</v>
      </c>
      <c r="D163" s="11" t="s">
        <v>13</v>
      </c>
      <c r="E163" s="11">
        <v>7</v>
      </c>
      <c r="F163" s="39">
        <v>45122</v>
      </c>
      <c r="G163" s="39" t="str">
        <f t="shared" si="6"/>
        <v>土</v>
      </c>
      <c r="H163" s="39"/>
      <c r="I163" s="40" t="s">
        <v>169</v>
      </c>
      <c r="J163" s="12">
        <v>6.9444444444444441E-3</v>
      </c>
      <c r="K163" s="12">
        <v>0.125</v>
      </c>
      <c r="L163" s="12">
        <v>0</v>
      </c>
      <c r="M163" s="12">
        <v>0</v>
      </c>
      <c r="N163" s="11"/>
      <c r="O163" s="11"/>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row>
    <row r="164" spans="1:123" s="4" customFormat="1" x14ac:dyDescent="0.55000000000000004">
      <c r="A164" s="79" t="s">
        <v>10</v>
      </c>
      <c r="B164" s="11" t="s">
        <v>144</v>
      </c>
      <c r="C164" s="11" t="s">
        <v>265</v>
      </c>
      <c r="D164" s="11" t="s">
        <v>13</v>
      </c>
      <c r="E164" s="11">
        <v>8</v>
      </c>
      <c r="F164" s="39">
        <v>45136</v>
      </c>
      <c r="G164" s="39" t="str">
        <f t="shared" si="6"/>
        <v>土</v>
      </c>
      <c r="H164" s="39"/>
      <c r="I164" s="40" t="s">
        <v>169</v>
      </c>
      <c r="J164" s="12">
        <v>6.9444444444444441E-3</v>
      </c>
      <c r="K164" s="12">
        <v>0.125</v>
      </c>
      <c r="L164" s="12">
        <v>0</v>
      </c>
      <c r="M164" s="12">
        <v>0</v>
      </c>
      <c r="N164" s="11"/>
      <c r="O164" s="11"/>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row>
    <row r="165" spans="1:123" s="4" customFormat="1" x14ac:dyDescent="0.55000000000000004">
      <c r="A165" s="85" t="s">
        <v>173</v>
      </c>
      <c r="B165" s="86" t="s">
        <v>50</v>
      </c>
      <c r="C165" s="86" t="s">
        <v>51</v>
      </c>
      <c r="D165" s="86" t="s">
        <v>13</v>
      </c>
      <c r="E165" s="86">
        <v>1</v>
      </c>
      <c r="F165" s="87">
        <v>45170</v>
      </c>
      <c r="G165" s="94" t="str">
        <f t="shared" si="6"/>
        <v>金</v>
      </c>
      <c r="H165" s="87"/>
      <c r="I165" s="91" t="s">
        <v>109</v>
      </c>
      <c r="J165" s="89">
        <v>6.9444444444444441E-3</v>
      </c>
      <c r="K165" s="89">
        <v>0.125</v>
      </c>
      <c r="L165" s="89">
        <v>0</v>
      </c>
      <c r="M165" s="89">
        <v>0</v>
      </c>
      <c r="N165" s="86"/>
      <c r="O165" s="86"/>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row>
    <row r="166" spans="1:123" s="4" customFormat="1" x14ac:dyDescent="0.55000000000000004">
      <c r="A166" s="85" t="s">
        <v>173</v>
      </c>
      <c r="B166" s="86" t="s">
        <v>50</v>
      </c>
      <c r="C166" s="86" t="s">
        <v>51</v>
      </c>
      <c r="D166" s="86" t="s">
        <v>13</v>
      </c>
      <c r="E166" s="86">
        <v>2</v>
      </c>
      <c r="F166" s="87">
        <v>45174</v>
      </c>
      <c r="G166" s="94" t="str">
        <f t="shared" si="6"/>
        <v>火</v>
      </c>
      <c r="H166" s="87" t="s">
        <v>175</v>
      </c>
      <c r="I166" s="91" t="s">
        <v>109</v>
      </c>
      <c r="J166" s="89">
        <v>6.9444444444444441E-3</v>
      </c>
      <c r="K166" s="89">
        <v>0.125</v>
      </c>
      <c r="L166" s="89">
        <v>0</v>
      </c>
      <c r="M166" s="89">
        <v>0</v>
      </c>
      <c r="N166" s="86"/>
      <c r="O166" s="8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row>
    <row r="167" spans="1:123" s="4" customFormat="1" x14ac:dyDescent="0.55000000000000004">
      <c r="A167" s="85" t="s">
        <v>173</v>
      </c>
      <c r="B167" s="86" t="s">
        <v>50</v>
      </c>
      <c r="C167" s="86" t="s">
        <v>51</v>
      </c>
      <c r="D167" s="86" t="s">
        <v>13</v>
      </c>
      <c r="E167" s="86">
        <v>3</v>
      </c>
      <c r="F167" s="87">
        <v>45177</v>
      </c>
      <c r="G167" s="94" t="str">
        <f t="shared" si="6"/>
        <v>金</v>
      </c>
      <c r="H167" s="87"/>
      <c r="I167" s="91" t="s">
        <v>109</v>
      </c>
      <c r="J167" s="89">
        <v>6.9444444444444441E-3</v>
      </c>
      <c r="K167" s="89">
        <v>0.125</v>
      </c>
      <c r="L167" s="89">
        <v>0</v>
      </c>
      <c r="M167" s="89">
        <v>0</v>
      </c>
      <c r="N167" s="86"/>
      <c r="O167" s="86"/>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row>
    <row r="168" spans="1:123" s="4" customFormat="1" x14ac:dyDescent="0.55000000000000004">
      <c r="A168" s="85" t="s">
        <v>173</v>
      </c>
      <c r="B168" s="86" t="s">
        <v>50</v>
      </c>
      <c r="C168" s="86" t="s">
        <v>51</v>
      </c>
      <c r="D168" s="86" t="s">
        <v>13</v>
      </c>
      <c r="E168" s="86">
        <v>4</v>
      </c>
      <c r="F168" s="87">
        <v>45191</v>
      </c>
      <c r="G168" s="94" t="str">
        <f t="shared" si="6"/>
        <v>金</v>
      </c>
      <c r="H168" s="87"/>
      <c r="I168" s="91" t="s">
        <v>109</v>
      </c>
      <c r="J168" s="89">
        <v>6.9444444444444441E-3</v>
      </c>
      <c r="K168" s="89">
        <v>0.125</v>
      </c>
      <c r="L168" s="89">
        <v>0</v>
      </c>
      <c r="M168" s="89">
        <v>0</v>
      </c>
      <c r="N168" s="86"/>
      <c r="O168" s="86"/>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row>
    <row r="169" spans="1:123" s="4" customFormat="1" x14ac:dyDescent="0.55000000000000004">
      <c r="A169" s="82" t="s">
        <v>173</v>
      </c>
      <c r="B169" s="22" t="s">
        <v>50</v>
      </c>
      <c r="C169" s="22" t="s">
        <v>221</v>
      </c>
      <c r="D169" s="22" t="s">
        <v>13</v>
      </c>
      <c r="E169" s="22">
        <v>1</v>
      </c>
      <c r="F169" s="95">
        <v>45163</v>
      </c>
      <c r="G169" s="46" t="str">
        <f t="shared" si="6"/>
        <v>金</v>
      </c>
      <c r="H169" s="95"/>
      <c r="I169" s="47" t="s">
        <v>109</v>
      </c>
      <c r="J169" s="23">
        <v>6.9444444444444441E-3</v>
      </c>
      <c r="K169" s="23">
        <v>0.125</v>
      </c>
      <c r="L169" s="23">
        <v>0</v>
      </c>
      <c r="M169" s="23">
        <v>0</v>
      </c>
      <c r="N169" s="22"/>
      <c r="O169" s="22"/>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row>
    <row r="170" spans="1:123" s="4" customFormat="1" x14ac:dyDescent="0.55000000000000004">
      <c r="A170" s="82" t="s">
        <v>173</v>
      </c>
      <c r="B170" s="22" t="s">
        <v>50</v>
      </c>
      <c r="C170" s="22" t="s">
        <v>221</v>
      </c>
      <c r="D170" s="22" t="s">
        <v>13</v>
      </c>
      <c r="E170" s="22">
        <v>2</v>
      </c>
      <c r="F170" s="95">
        <v>45170</v>
      </c>
      <c r="G170" s="46" t="str">
        <f t="shared" si="6"/>
        <v>金</v>
      </c>
      <c r="H170" s="95"/>
      <c r="I170" s="47" t="s">
        <v>109</v>
      </c>
      <c r="J170" s="23">
        <v>6.9444444444444441E-3</v>
      </c>
      <c r="K170" s="23">
        <v>0.125</v>
      </c>
      <c r="L170" s="23">
        <v>0</v>
      </c>
      <c r="M170" s="23">
        <v>0</v>
      </c>
      <c r="N170" s="22"/>
      <c r="O170" s="22"/>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row>
    <row r="171" spans="1:123" s="4" customFormat="1" x14ac:dyDescent="0.55000000000000004">
      <c r="A171" s="82" t="s">
        <v>173</v>
      </c>
      <c r="B171" s="22" t="s">
        <v>50</v>
      </c>
      <c r="C171" s="22" t="s">
        <v>221</v>
      </c>
      <c r="D171" s="22" t="s">
        <v>13</v>
      </c>
      <c r="E171" s="22">
        <v>3</v>
      </c>
      <c r="F171" s="95">
        <v>45177</v>
      </c>
      <c r="G171" s="46" t="str">
        <f t="shared" si="6"/>
        <v>金</v>
      </c>
      <c r="H171" s="95"/>
      <c r="I171" s="47" t="s">
        <v>109</v>
      </c>
      <c r="J171" s="23">
        <v>6.9444444444444441E-3</v>
      </c>
      <c r="K171" s="23">
        <v>0.125</v>
      </c>
      <c r="L171" s="23">
        <v>0</v>
      </c>
      <c r="M171" s="23">
        <v>0</v>
      </c>
      <c r="N171" s="22"/>
      <c r="O171" s="22"/>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row>
    <row r="172" spans="1:123" s="4" customFormat="1" x14ac:dyDescent="0.55000000000000004">
      <c r="A172" s="82" t="s">
        <v>173</v>
      </c>
      <c r="B172" s="22" t="s">
        <v>50</v>
      </c>
      <c r="C172" s="22" t="s">
        <v>221</v>
      </c>
      <c r="D172" s="22" t="s">
        <v>13</v>
      </c>
      <c r="E172" s="22">
        <v>4</v>
      </c>
      <c r="F172" s="95">
        <v>45191</v>
      </c>
      <c r="G172" s="46" t="str">
        <f t="shared" si="6"/>
        <v>金</v>
      </c>
      <c r="H172" s="95"/>
      <c r="I172" s="47" t="s">
        <v>109</v>
      </c>
      <c r="J172" s="23">
        <v>6.9444444444444441E-3</v>
      </c>
      <c r="K172" s="23">
        <v>0.125</v>
      </c>
      <c r="L172" s="23">
        <v>0</v>
      </c>
      <c r="M172" s="23">
        <v>0</v>
      </c>
      <c r="N172" s="22"/>
      <c r="O172" s="2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row>
    <row r="173" spans="1:123" s="4" customFormat="1" x14ac:dyDescent="0.55000000000000004">
      <c r="A173" s="81" t="s">
        <v>173</v>
      </c>
      <c r="B173" s="19" t="s">
        <v>50</v>
      </c>
      <c r="C173" s="19" t="s">
        <v>177</v>
      </c>
      <c r="D173" s="19" t="s">
        <v>13</v>
      </c>
      <c r="E173" s="19">
        <v>1</v>
      </c>
      <c r="F173" s="51">
        <v>45181</v>
      </c>
      <c r="G173" s="44" t="str">
        <f t="shared" si="6"/>
        <v>火</v>
      </c>
      <c r="H173" s="51"/>
      <c r="I173" s="45" t="s">
        <v>109</v>
      </c>
      <c r="J173" s="20">
        <v>6.9444444444444441E-3</v>
      </c>
      <c r="K173" s="20">
        <v>0.125</v>
      </c>
      <c r="L173" s="20">
        <v>0</v>
      </c>
      <c r="M173" s="20">
        <v>0</v>
      </c>
      <c r="N173" s="19"/>
      <c r="O173" s="19"/>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row>
    <row r="174" spans="1:123" s="4" customFormat="1" x14ac:dyDescent="0.55000000000000004">
      <c r="A174" s="81" t="s">
        <v>173</v>
      </c>
      <c r="B174" s="19" t="s">
        <v>50</v>
      </c>
      <c r="C174" s="19" t="s">
        <v>177</v>
      </c>
      <c r="D174" s="19" t="s">
        <v>13</v>
      </c>
      <c r="E174" s="19">
        <v>2</v>
      </c>
      <c r="F174" s="51">
        <v>45182</v>
      </c>
      <c r="G174" s="44" t="str">
        <f t="shared" si="6"/>
        <v>水</v>
      </c>
      <c r="H174" s="51"/>
      <c r="I174" s="45" t="s">
        <v>109</v>
      </c>
      <c r="J174" s="20">
        <v>6.9444444444444441E-3</v>
      </c>
      <c r="K174" s="20">
        <v>0.125</v>
      </c>
      <c r="L174" s="20">
        <v>0</v>
      </c>
      <c r="M174" s="20">
        <v>0</v>
      </c>
      <c r="N174" s="19"/>
      <c r="O174" s="19"/>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row>
    <row r="175" spans="1:123" s="4" customFormat="1" x14ac:dyDescent="0.55000000000000004">
      <c r="A175" s="81" t="s">
        <v>173</v>
      </c>
      <c r="B175" s="19" t="s">
        <v>50</v>
      </c>
      <c r="C175" s="19" t="s">
        <v>177</v>
      </c>
      <c r="D175" s="19" t="s">
        <v>13</v>
      </c>
      <c r="E175" s="19">
        <v>3</v>
      </c>
      <c r="F175" s="51">
        <v>45184</v>
      </c>
      <c r="G175" s="44" t="str">
        <f t="shared" si="6"/>
        <v>金</v>
      </c>
      <c r="H175" s="51"/>
      <c r="I175" s="45" t="s">
        <v>109</v>
      </c>
      <c r="J175" s="20">
        <v>6.9444444444444441E-3</v>
      </c>
      <c r="K175" s="20">
        <v>0.125</v>
      </c>
      <c r="L175" s="20">
        <v>0</v>
      </c>
      <c r="M175" s="20">
        <v>0</v>
      </c>
      <c r="N175" s="19"/>
      <c r="O175" s="19"/>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row>
    <row r="176" spans="1:123" s="4" customFormat="1" x14ac:dyDescent="0.55000000000000004">
      <c r="A176" s="81" t="s">
        <v>173</v>
      </c>
      <c r="B176" s="19" t="s">
        <v>50</v>
      </c>
      <c r="C176" s="19" t="s">
        <v>177</v>
      </c>
      <c r="D176" s="19" t="s">
        <v>13</v>
      </c>
      <c r="E176" s="19">
        <v>4</v>
      </c>
      <c r="F176" s="51">
        <v>45185</v>
      </c>
      <c r="G176" s="44" t="str">
        <f t="shared" si="6"/>
        <v>土</v>
      </c>
      <c r="H176" s="51"/>
      <c r="I176" s="45" t="s">
        <v>110</v>
      </c>
      <c r="J176" s="20">
        <v>5.5555555555555552E-2</v>
      </c>
      <c r="K176" s="20">
        <v>0.25</v>
      </c>
      <c r="L176" s="20">
        <v>0</v>
      </c>
      <c r="M176" s="20">
        <v>0</v>
      </c>
      <c r="N176" s="19"/>
      <c r="O176" s="19"/>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row>
    <row r="177" spans="1:123" s="4" customFormat="1" x14ac:dyDescent="0.55000000000000004">
      <c r="A177" s="79" t="s">
        <v>173</v>
      </c>
      <c r="B177" s="11" t="s">
        <v>50</v>
      </c>
      <c r="C177" s="11" t="s">
        <v>178</v>
      </c>
      <c r="D177" s="11" t="s">
        <v>13</v>
      </c>
      <c r="E177" s="11">
        <v>1</v>
      </c>
      <c r="F177" s="128">
        <v>45162</v>
      </c>
      <c r="G177" s="39" t="s">
        <v>43</v>
      </c>
      <c r="H177" s="128"/>
      <c r="I177" s="40" t="s">
        <v>109</v>
      </c>
      <c r="J177" s="12">
        <v>6.9444444444444441E-3</v>
      </c>
      <c r="K177" s="12">
        <v>0.125</v>
      </c>
      <c r="L177" s="12">
        <v>0</v>
      </c>
      <c r="M177" s="12">
        <v>0</v>
      </c>
      <c r="N177" s="11"/>
      <c r="O177" s="11"/>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row>
    <row r="178" spans="1:123" s="4" customFormat="1" x14ac:dyDescent="0.55000000000000004">
      <c r="A178" s="79" t="s">
        <v>173</v>
      </c>
      <c r="B178" s="11" t="s">
        <v>50</v>
      </c>
      <c r="C178" s="11" t="s">
        <v>178</v>
      </c>
      <c r="D178" s="11" t="s">
        <v>13</v>
      </c>
      <c r="E178" s="11">
        <v>2</v>
      </c>
      <c r="F178" s="128">
        <v>45169</v>
      </c>
      <c r="G178" s="39" t="s">
        <v>43</v>
      </c>
      <c r="H178" s="128"/>
      <c r="I178" s="40" t="s">
        <v>109</v>
      </c>
      <c r="J178" s="12">
        <v>6.9444444444444441E-3</v>
      </c>
      <c r="K178" s="12">
        <v>0.125</v>
      </c>
      <c r="L178" s="12">
        <v>0</v>
      </c>
      <c r="M178" s="12">
        <v>0</v>
      </c>
      <c r="N178" s="11"/>
      <c r="O178" s="11"/>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row>
    <row r="179" spans="1:123" s="4" customFormat="1" x14ac:dyDescent="0.55000000000000004">
      <c r="A179" s="79" t="s">
        <v>173</v>
      </c>
      <c r="B179" s="11" t="s">
        <v>50</v>
      </c>
      <c r="C179" s="11" t="s">
        <v>178</v>
      </c>
      <c r="D179" s="11" t="s">
        <v>13</v>
      </c>
      <c r="E179" s="11">
        <v>3</v>
      </c>
      <c r="F179" s="128">
        <v>45176</v>
      </c>
      <c r="G179" s="39" t="s">
        <v>43</v>
      </c>
      <c r="H179" s="128"/>
      <c r="I179" s="40" t="s">
        <v>109</v>
      </c>
      <c r="J179" s="12">
        <v>6.9444444444444441E-3</v>
      </c>
      <c r="K179" s="12">
        <v>0.125</v>
      </c>
      <c r="L179" s="12">
        <v>0</v>
      </c>
      <c r="M179" s="12">
        <v>0</v>
      </c>
      <c r="N179" s="11"/>
      <c r="O179" s="11"/>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row>
    <row r="180" spans="1:123" s="4" customFormat="1" x14ac:dyDescent="0.55000000000000004">
      <c r="A180" s="79" t="s">
        <v>173</v>
      </c>
      <c r="B180" s="11" t="s">
        <v>50</v>
      </c>
      <c r="C180" s="11" t="s">
        <v>178</v>
      </c>
      <c r="D180" s="11" t="s">
        <v>13</v>
      </c>
      <c r="E180" s="11">
        <v>4</v>
      </c>
      <c r="F180" s="128">
        <v>45176</v>
      </c>
      <c r="G180" s="39" t="s">
        <v>43</v>
      </c>
      <c r="H180" s="128"/>
      <c r="I180" s="40" t="s">
        <v>109</v>
      </c>
      <c r="J180" s="12">
        <v>6.9444444444444441E-3</v>
      </c>
      <c r="K180" s="12">
        <v>0.125</v>
      </c>
      <c r="L180" s="12">
        <v>0</v>
      </c>
      <c r="M180" s="12">
        <v>0</v>
      </c>
      <c r="N180" s="11"/>
      <c r="O180" s="11"/>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row>
    <row r="181" spans="1:123" s="90" customFormat="1" x14ac:dyDescent="0.55000000000000004">
      <c r="A181" s="85" t="s">
        <v>30</v>
      </c>
      <c r="B181" s="86" t="s">
        <v>11</v>
      </c>
      <c r="C181" s="86" t="s">
        <v>117</v>
      </c>
      <c r="D181" s="86" t="s">
        <v>13</v>
      </c>
      <c r="E181" s="86">
        <v>1</v>
      </c>
      <c r="F181" s="87">
        <v>45194</v>
      </c>
      <c r="G181" s="87" t="str">
        <f>TEXT(F181,"aaa")</f>
        <v>月</v>
      </c>
      <c r="H181" s="87"/>
      <c r="I181" s="88" t="s">
        <v>112</v>
      </c>
      <c r="J181" s="89">
        <v>0</v>
      </c>
      <c r="K181" s="89">
        <v>6.25E-2</v>
      </c>
      <c r="L181" s="89">
        <v>0</v>
      </c>
      <c r="M181" s="89">
        <v>0</v>
      </c>
      <c r="N181" s="86"/>
      <c r="O181" s="86"/>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row>
    <row r="182" spans="1:123" s="90" customFormat="1" x14ac:dyDescent="0.55000000000000004">
      <c r="A182" s="85" t="s">
        <v>30</v>
      </c>
      <c r="B182" s="86" t="s">
        <v>11</v>
      </c>
      <c r="C182" s="86" t="s">
        <v>117</v>
      </c>
      <c r="D182" s="86" t="s">
        <v>13</v>
      </c>
      <c r="E182" s="86">
        <v>2</v>
      </c>
      <c r="F182" s="87">
        <v>45201</v>
      </c>
      <c r="G182" s="87" t="str">
        <f t="shared" ref="G182:G187" si="7">TEXT(F182,"aaa")</f>
        <v>月</v>
      </c>
      <c r="H182" s="87"/>
      <c r="I182" s="91" t="s">
        <v>109</v>
      </c>
      <c r="J182" s="89">
        <v>6.9444444444444441E-3</v>
      </c>
      <c r="K182" s="89">
        <v>0.125</v>
      </c>
      <c r="L182" s="89">
        <v>0</v>
      </c>
      <c r="M182" s="89">
        <v>0</v>
      </c>
      <c r="N182" s="86"/>
      <c r="O182" s="86"/>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row>
    <row r="183" spans="1:123" s="90" customFormat="1" x14ac:dyDescent="0.55000000000000004">
      <c r="A183" s="85" t="s">
        <v>30</v>
      </c>
      <c r="B183" s="86" t="s">
        <v>11</v>
      </c>
      <c r="C183" s="86" t="s">
        <v>117</v>
      </c>
      <c r="D183" s="86" t="s">
        <v>13</v>
      </c>
      <c r="E183" s="86">
        <v>3</v>
      </c>
      <c r="F183" s="87">
        <v>45215</v>
      </c>
      <c r="G183" s="87" t="str">
        <f t="shared" si="7"/>
        <v>月</v>
      </c>
      <c r="H183" s="87"/>
      <c r="I183" s="91" t="s">
        <v>109</v>
      </c>
      <c r="J183" s="89">
        <v>6.9444444444444441E-3</v>
      </c>
      <c r="K183" s="89">
        <v>0.125</v>
      </c>
      <c r="L183" s="89">
        <v>0</v>
      </c>
      <c r="M183" s="89">
        <v>0</v>
      </c>
      <c r="N183" s="86"/>
      <c r="O183" s="86"/>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row>
    <row r="184" spans="1:123" s="90" customFormat="1" x14ac:dyDescent="0.55000000000000004">
      <c r="A184" s="85" t="s">
        <v>30</v>
      </c>
      <c r="B184" s="86" t="s">
        <v>11</v>
      </c>
      <c r="C184" s="86" t="s">
        <v>117</v>
      </c>
      <c r="D184" s="86" t="s">
        <v>13</v>
      </c>
      <c r="E184" s="86">
        <v>4</v>
      </c>
      <c r="F184" s="87">
        <v>45229</v>
      </c>
      <c r="G184" s="87" t="str">
        <f t="shared" si="7"/>
        <v>月</v>
      </c>
      <c r="H184" s="87"/>
      <c r="I184" s="91" t="s">
        <v>109</v>
      </c>
      <c r="J184" s="89">
        <v>6.9444444444444441E-3</v>
      </c>
      <c r="K184" s="89">
        <v>0.125</v>
      </c>
      <c r="L184" s="89">
        <v>0</v>
      </c>
      <c r="M184" s="89">
        <v>0</v>
      </c>
      <c r="N184" s="86"/>
      <c r="O184" s="86"/>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row>
    <row r="185" spans="1:123" s="90" customFormat="1" x14ac:dyDescent="0.55000000000000004">
      <c r="A185" s="85" t="s">
        <v>30</v>
      </c>
      <c r="B185" s="86" t="s">
        <v>11</v>
      </c>
      <c r="C185" s="86" t="s">
        <v>117</v>
      </c>
      <c r="D185" s="86" t="s">
        <v>13</v>
      </c>
      <c r="E185" s="86">
        <v>5</v>
      </c>
      <c r="F185" s="87">
        <v>45243</v>
      </c>
      <c r="G185" s="87" t="str">
        <f t="shared" si="7"/>
        <v>月</v>
      </c>
      <c r="H185" s="87"/>
      <c r="I185" s="91" t="s">
        <v>109</v>
      </c>
      <c r="J185" s="89">
        <v>6.9444444444444441E-3</v>
      </c>
      <c r="K185" s="89">
        <v>0.125</v>
      </c>
      <c r="L185" s="89">
        <v>0</v>
      </c>
      <c r="M185" s="89">
        <v>0</v>
      </c>
      <c r="N185" s="86"/>
      <c r="O185" s="86"/>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row>
    <row r="186" spans="1:123" s="90" customFormat="1" x14ac:dyDescent="0.55000000000000004">
      <c r="A186" s="85" t="s">
        <v>30</v>
      </c>
      <c r="B186" s="86" t="s">
        <v>11</v>
      </c>
      <c r="C186" s="86" t="s">
        <v>117</v>
      </c>
      <c r="D186" s="86" t="s">
        <v>13</v>
      </c>
      <c r="E186" s="86">
        <v>6</v>
      </c>
      <c r="F186" s="87">
        <v>45257</v>
      </c>
      <c r="G186" s="87" t="str">
        <f t="shared" si="7"/>
        <v>月</v>
      </c>
      <c r="H186" s="87"/>
      <c r="I186" s="91" t="s">
        <v>109</v>
      </c>
      <c r="J186" s="89">
        <v>6.9444444444444441E-3</v>
      </c>
      <c r="K186" s="89">
        <v>0.125</v>
      </c>
      <c r="L186" s="89">
        <v>0</v>
      </c>
      <c r="M186" s="89">
        <v>0</v>
      </c>
      <c r="N186" s="86"/>
      <c r="O186" s="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row>
    <row r="187" spans="1:123" s="90" customFormat="1" x14ac:dyDescent="0.55000000000000004">
      <c r="A187" s="85" t="s">
        <v>30</v>
      </c>
      <c r="B187" s="86" t="s">
        <v>11</v>
      </c>
      <c r="C187" s="86" t="s">
        <v>117</v>
      </c>
      <c r="D187" s="86" t="s">
        <v>13</v>
      </c>
      <c r="E187" s="86">
        <v>7</v>
      </c>
      <c r="F187" s="87">
        <v>45271</v>
      </c>
      <c r="G187" s="87" t="str">
        <f t="shared" si="7"/>
        <v>月</v>
      </c>
      <c r="H187" s="87"/>
      <c r="I187" s="91" t="s">
        <v>109</v>
      </c>
      <c r="J187" s="89">
        <v>6.9444444444444441E-3</v>
      </c>
      <c r="K187" s="89">
        <v>0.125</v>
      </c>
      <c r="L187" s="89">
        <v>0</v>
      </c>
      <c r="M187" s="89">
        <v>0</v>
      </c>
      <c r="N187" s="86"/>
      <c r="O187" s="86"/>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row>
    <row r="188" spans="1:123" s="90" customFormat="1" x14ac:dyDescent="0.55000000000000004">
      <c r="A188" s="85" t="s">
        <v>30</v>
      </c>
      <c r="B188" s="86" t="s">
        <v>11</v>
      </c>
      <c r="C188" s="86" t="s">
        <v>117</v>
      </c>
      <c r="D188" s="86" t="s">
        <v>13</v>
      </c>
      <c r="E188" s="86">
        <v>8</v>
      </c>
      <c r="F188" s="87">
        <v>45285</v>
      </c>
      <c r="G188" s="87" t="str">
        <f>TEXT(F188,"aaa")</f>
        <v>月</v>
      </c>
      <c r="H188" s="87"/>
      <c r="I188" s="91" t="s">
        <v>109</v>
      </c>
      <c r="J188" s="89">
        <v>6.9444444444444441E-3</v>
      </c>
      <c r="K188" s="89">
        <v>0.125</v>
      </c>
      <c r="L188" s="89">
        <v>0</v>
      </c>
      <c r="M188" s="89">
        <v>0</v>
      </c>
      <c r="N188" s="86"/>
      <c r="O188" s="86"/>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row>
    <row r="189" spans="1:123" s="18" customFormat="1" x14ac:dyDescent="0.55000000000000004">
      <c r="A189" s="80" t="s">
        <v>30</v>
      </c>
      <c r="B189" s="16" t="s">
        <v>31</v>
      </c>
      <c r="C189" s="16" t="s">
        <v>32</v>
      </c>
      <c r="D189" s="16" t="s">
        <v>13</v>
      </c>
      <c r="E189" s="16">
        <v>1</v>
      </c>
      <c r="F189" s="42">
        <v>45194</v>
      </c>
      <c r="G189" s="42" t="str">
        <f t="shared" ref="G189:G193" si="8">TEXT(F189,"aaa")</f>
        <v>月</v>
      </c>
      <c r="H189" s="42"/>
      <c r="I189" s="43" t="s">
        <v>114</v>
      </c>
      <c r="J189" s="17">
        <v>0</v>
      </c>
      <c r="K189" s="17">
        <v>6.25E-2</v>
      </c>
      <c r="L189" s="17">
        <v>0</v>
      </c>
      <c r="M189" s="17">
        <v>0</v>
      </c>
      <c r="N189" s="16"/>
      <c r="O189" s="16"/>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row>
    <row r="190" spans="1:123" s="18" customFormat="1" x14ac:dyDescent="0.55000000000000004">
      <c r="A190" s="80" t="s">
        <v>30</v>
      </c>
      <c r="B190" s="16" t="s">
        <v>31</v>
      </c>
      <c r="C190" s="16" t="s">
        <v>32</v>
      </c>
      <c r="D190" s="16" t="s">
        <v>13</v>
      </c>
      <c r="E190" s="16">
        <v>2</v>
      </c>
      <c r="F190" s="42">
        <v>45222</v>
      </c>
      <c r="G190" s="42" t="str">
        <f t="shared" si="8"/>
        <v>月</v>
      </c>
      <c r="H190" s="42"/>
      <c r="I190" s="43" t="s">
        <v>109</v>
      </c>
      <c r="J190" s="17">
        <v>6.9444444444444441E-3</v>
      </c>
      <c r="K190" s="17">
        <v>0.125</v>
      </c>
      <c r="L190" s="17">
        <v>0</v>
      </c>
      <c r="M190" s="17">
        <v>0</v>
      </c>
      <c r="N190" s="16"/>
      <c r="O190" s="16"/>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row>
    <row r="191" spans="1:123" s="18" customFormat="1" x14ac:dyDescent="0.55000000000000004">
      <c r="A191" s="80" t="s">
        <v>30</v>
      </c>
      <c r="B191" s="16" t="s">
        <v>31</v>
      </c>
      <c r="C191" s="16" t="s">
        <v>32</v>
      </c>
      <c r="D191" s="16" t="s">
        <v>13</v>
      </c>
      <c r="E191" s="16">
        <v>3</v>
      </c>
      <c r="F191" s="42">
        <v>45236</v>
      </c>
      <c r="G191" s="42" t="str">
        <f t="shared" si="8"/>
        <v>月</v>
      </c>
      <c r="H191" s="42"/>
      <c r="I191" s="43" t="s">
        <v>109</v>
      </c>
      <c r="J191" s="17">
        <v>6.9444444444444441E-3</v>
      </c>
      <c r="K191" s="17">
        <v>0.125</v>
      </c>
      <c r="L191" s="17">
        <v>0</v>
      </c>
      <c r="M191" s="17">
        <v>0</v>
      </c>
      <c r="N191" s="16"/>
      <c r="O191" s="16"/>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row>
    <row r="192" spans="1:123" s="18" customFormat="1" x14ac:dyDescent="0.55000000000000004">
      <c r="A192" s="80" t="s">
        <v>30</v>
      </c>
      <c r="B192" s="16" t="s">
        <v>31</v>
      </c>
      <c r="C192" s="16" t="s">
        <v>32</v>
      </c>
      <c r="D192" s="16" t="s">
        <v>13</v>
      </c>
      <c r="E192" s="16">
        <v>4</v>
      </c>
      <c r="F192" s="42">
        <v>45250</v>
      </c>
      <c r="G192" s="42" t="str">
        <f t="shared" si="8"/>
        <v>月</v>
      </c>
      <c r="H192" s="42"/>
      <c r="I192" s="43" t="s">
        <v>109</v>
      </c>
      <c r="J192" s="17">
        <v>6.9444444444444441E-3</v>
      </c>
      <c r="K192" s="17">
        <v>0.125</v>
      </c>
      <c r="L192" s="17">
        <v>0</v>
      </c>
      <c r="M192" s="17">
        <v>0</v>
      </c>
      <c r="N192" s="16"/>
      <c r="O192" s="16"/>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row>
    <row r="193" spans="1:123" s="18" customFormat="1" x14ac:dyDescent="0.55000000000000004">
      <c r="A193" s="80" t="s">
        <v>30</v>
      </c>
      <c r="B193" s="16" t="s">
        <v>31</v>
      </c>
      <c r="C193" s="16" t="s">
        <v>32</v>
      </c>
      <c r="D193" s="16" t="s">
        <v>13</v>
      </c>
      <c r="E193" s="16">
        <v>5</v>
      </c>
      <c r="F193" s="42">
        <v>45264</v>
      </c>
      <c r="G193" s="42" t="str">
        <f t="shared" si="8"/>
        <v>月</v>
      </c>
      <c r="H193" s="42"/>
      <c r="I193" s="43" t="s">
        <v>109</v>
      </c>
      <c r="J193" s="17">
        <v>6.9444444444444441E-3</v>
      </c>
      <c r="K193" s="17">
        <v>0.125</v>
      </c>
      <c r="L193" s="17">
        <v>0</v>
      </c>
      <c r="M193" s="17">
        <v>0</v>
      </c>
      <c r="N193" s="16"/>
      <c r="O193" s="16"/>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row>
    <row r="194" spans="1:123" s="18" customFormat="1" x14ac:dyDescent="0.55000000000000004">
      <c r="A194" s="80" t="s">
        <v>30</v>
      </c>
      <c r="B194" s="16" t="s">
        <v>31</v>
      </c>
      <c r="C194" s="16" t="s">
        <v>32</v>
      </c>
      <c r="D194" s="16" t="s">
        <v>13</v>
      </c>
      <c r="E194" s="16">
        <v>6</v>
      </c>
      <c r="F194" s="42">
        <v>45278</v>
      </c>
      <c r="G194" s="42" t="str">
        <f>TEXT(F194,"aaa")</f>
        <v>月</v>
      </c>
      <c r="H194" s="42"/>
      <c r="I194" s="43" t="s">
        <v>109</v>
      </c>
      <c r="J194" s="17">
        <v>6.9444444444444441E-3</v>
      </c>
      <c r="K194" s="17">
        <v>0.125</v>
      </c>
      <c r="L194" s="17">
        <v>0</v>
      </c>
      <c r="M194" s="17">
        <v>0</v>
      </c>
      <c r="N194" s="16"/>
      <c r="O194" s="16"/>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row>
    <row r="195" spans="1:123" s="18" customFormat="1" x14ac:dyDescent="0.55000000000000004">
      <c r="A195" s="80" t="s">
        <v>30</v>
      </c>
      <c r="B195" s="16" t="s">
        <v>31</v>
      </c>
      <c r="C195" s="16" t="s">
        <v>32</v>
      </c>
      <c r="D195" s="16" t="s">
        <v>13</v>
      </c>
      <c r="E195" s="16">
        <v>7</v>
      </c>
      <c r="F195" s="42">
        <v>45313</v>
      </c>
      <c r="G195" s="42" t="str">
        <f t="shared" ref="G195:G196" si="9">TEXT(F195,"aaa")</f>
        <v>月</v>
      </c>
      <c r="H195" s="42" t="s">
        <v>266</v>
      </c>
      <c r="I195" s="43" t="s">
        <v>109</v>
      </c>
      <c r="J195" s="17">
        <v>6.9444444444444441E-3</v>
      </c>
      <c r="K195" s="17">
        <v>0.125</v>
      </c>
      <c r="L195" s="17">
        <v>0</v>
      </c>
      <c r="M195" s="17">
        <v>0</v>
      </c>
      <c r="N195" s="16"/>
      <c r="O195" s="16"/>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row>
    <row r="196" spans="1:123" s="18" customFormat="1" x14ac:dyDescent="0.55000000000000004">
      <c r="A196" s="80" t="s">
        <v>30</v>
      </c>
      <c r="B196" s="16" t="s">
        <v>31</v>
      </c>
      <c r="C196" s="16" t="s">
        <v>32</v>
      </c>
      <c r="D196" s="16" t="s">
        <v>13</v>
      </c>
      <c r="E196" s="16">
        <v>8</v>
      </c>
      <c r="F196" s="42">
        <v>45320</v>
      </c>
      <c r="G196" s="42" t="str">
        <f t="shared" si="9"/>
        <v>月</v>
      </c>
      <c r="H196" s="42"/>
      <c r="I196" s="43" t="s">
        <v>109</v>
      </c>
      <c r="J196" s="17">
        <v>6.9444444444444441E-3</v>
      </c>
      <c r="K196" s="17">
        <v>0.125</v>
      </c>
      <c r="L196" s="17">
        <v>0</v>
      </c>
      <c r="M196" s="17">
        <v>0</v>
      </c>
      <c r="N196" s="16"/>
      <c r="O196" s="1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row>
    <row r="197" spans="1:123" s="90" customFormat="1" x14ac:dyDescent="0.55000000000000004">
      <c r="A197" s="85" t="s">
        <v>30</v>
      </c>
      <c r="B197" s="86" t="s">
        <v>24</v>
      </c>
      <c r="C197" s="86" t="s">
        <v>33</v>
      </c>
      <c r="D197" s="86" t="s">
        <v>13</v>
      </c>
      <c r="E197" s="86">
        <v>1</v>
      </c>
      <c r="F197" s="87">
        <v>45195</v>
      </c>
      <c r="G197" s="87" t="str">
        <f>TEXT(F197,"aaa")</f>
        <v>火</v>
      </c>
      <c r="H197" s="87"/>
      <c r="I197" s="88" t="s">
        <v>112</v>
      </c>
      <c r="J197" s="89">
        <v>0</v>
      </c>
      <c r="K197" s="89">
        <v>6.25E-2</v>
      </c>
      <c r="L197" s="89">
        <v>0</v>
      </c>
      <c r="M197" s="89">
        <v>0</v>
      </c>
      <c r="N197" s="86"/>
      <c r="O197" s="86"/>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row>
    <row r="198" spans="1:123" s="90" customFormat="1" x14ac:dyDescent="0.55000000000000004">
      <c r="A198" s="85" t="s">
        <v>30</v>
      </c>
      <c r="B198" s="86" t="s">
        <v>24</v>
      </c>
      <c r="C198" s="86" t="s">
        <v>33</v>
      </c>
      <c r="D198" s="86" t="s">
        <v>13</v>
      </c>
      <c r="E198" s="86">
        <v>2</v>
      </c>
      <c r="F198" s="87">
        <v>45216</v>
      </c>
      <c r="G198" s="87" t="str">
        <f t="shared" ref="G198:G203" si="10">TEXT(F198,"aaa")</f>
        <v>火</v>
      </c>
      <c r="H198" s="87"/>
      <c r="I198" s="91" t="s">
        <v>109</v>
      </c>
      <c r="J198" s="89">
        <v>6.9444444444444441E-3</v>
      </c>
      <c r="K198" s="89">
        <v>0.125</v>
      </c>
      <c r="L198" s="89">
        <v>0</v>
      </c>
      <c r="M198" s="89">
        <v>0</v>
      </c>
      <c r="N198" s="86"/>
      <c r="O198" s="86"/>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row>
    <row r="199" spans="1:123" s="90" customFormat="1" x14ac:dyDescent="0.55000000000000004">
      <c r="A199" s="85" t="s">
        <v>30</v>
      </c>
      <c r="B199" s="86" t="s">
        <v>24</v>
      </c>
      <c r="C199" s="86" t="s">
        <v>33</v>
      </c>
      <c r="D199" s="86" t="s">
        <v>13</v>
      </c>
      <c r="E199" s="86">
        <v>3</v>
      </c>
      <c r="F199" s="87">
        <v>45230</v>
      </c>
      <c r="G199" s="87" t="str">
        <f t="shared" si="10"/>
        <v>火</v>
      </c>
      <c r="H199" s="87"/>
      <c r="I199" s="91" t="s">
        <v>109</v>
      </c>
      <c r="J199" s="89">
        <v>6.9444444444444441E-3</v>
      </c>
      <c r="K199" s="89">
        <v>0.125</v>
      </c>
      <c r="L199" s="89">
        <v>0</v>
      </c>
      <c r="M199" s="89">
        <v>0</v>
      </c>
      <c r="N199" s="86"/>
      <c r="O199" s="86"/>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row>
    <row r="200" spans="1:123" s="90" customFormat="1" x14ac:dyDescent="0.55000000000000004">
      <c r="A200" s="85" t="s">
        <v>30</v>
      </c>
      <c r="B200" s="86" t="s">
        <v>24</v>
      </c>
      <c r="C200" s="86" t="s">
        <v>33</v>
      </c>
      <c r="D200" s="86" t="s">
        <v>13</v>
      </c>
      <c r="E200" s="86">
        <v>4</v>
      </c>
      <c r="F200" s="87">
        <v>45244</v>
      </c>
      <c r="G200" s="87" t="str">
        <f t="shared" si="10"/>
        <v>火</v>
      </c>
      <c r="H200" s="87"/>
      <c r="I200" s="91" t="s">
        <v>109</v>
      </c>
      <c r="J200" s="89">
        <v>6.9444444444444441E-3</v>
      </c>
      <c r="K200" s="89">
        <v>0.125</v>
      </c>
      <c r="L200" s="89">
        <v>0</v>
      </c>
      <c r="M200" s="89">
        <v>0</v>
      </c>
      <c r="N200" s="86"/>
      <c r="O200" s="86"/>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row>
    <row r="201" spans="1:123" s="90" customFormat="1" x14ac:dyDescent="0.55000000000000004">
      <c r="A201" s="85" t="s">
        <v>30</v>
      </c>
      <c r="B201" s="86" t="s">
        <v>149</v>
      </c>
      <c r="C201" s="86" t="s">
        <v>33</v>
      </c>
      <c r="D201" s="86" t="s">
        <v>13</v>
      </c>
      <c r="E201" s="86">
        <v>5</v>
      </c>
      <c r="F201" s="87">
        <v>45258</v>
      </c>
      <c r="G201" s="87" t="str">
        <f t="shared" si="10"/>
        <v>火</v>
      </c>
      <c r="H201" s="87"/>
      <c r="I201" s="91" t="s">
        <v>109</v>
      </c>
      <c r="J201" s="89">
        <v>6.9444444444444441E-3</v>
      </c>
      <c r="K201" s="89">
        <v>0.125</v>
      </c>
      <c r="L201" s="89">
        <v>0</v>
      </c>
      <c r="M201" s="89">
        <v>0</v>
      </c>
      <c r="N201" s="86"/>
      <c r="O201" s="86"/>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row>
    <row r="202" spans="1:123" s="90" customFormat="1" x14ac:dyDescent="0.55000000000000004">
      <c r="A202" s="85" t="s">
        <v>30</v>
      </c>
      <c r="B202" s="86" t="s">
        <v>149</v>
      </c>
      <c r="C202" s="86" t="s">
        <v>33</v>
      </c>
      <c r="D202" s="86" t="s">
        <v>13</v>
      </c>
      <c r="E202" s="86">
        <v>6</v>
      </c>
      <c r="F202" s="87">
        <v>45272</v>
      </c>
      <c r="G202" s="87" t="str">
        <f t="shared" si="10"/>
        <v>火</v>
      </c>
      <c r="H202" s="87"/>
      <c r="I202" s="91" t="s">
        <v>109</v>
      </c>
      <c r="J202" s="89">
        <v>6.9444444444444441E-3</v>
      </c>
      <c r="K202" s="89">
        <v>0.125</v>
      </c>
      <c r="L202" s="89">
        <v>0</v>
      </c>
      <c r="M202" s="89">
        <v>0</v>
      </c>
      <c r="N202" s="86"/>
      <c r="O202" s="86"/>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row>
    <row r="203" spans="1:123" s="90" customFormat="1" x14ac:dyDescent="0.55000000000000004">
      <c r="A203" s="85" t="s">
        <v>30</v>
      </c>
      <c r="B203" s="86" t="s">
        <v>149</v>
      </c>
      <c r="C203" s="86" t="s">
        <v>33</v>
      </c>
      <c r="D203" s="86" t="s">
        <v>13</v>
      </c>
      <c r="E203" s="86">
        <v>7</v>
      </c>
      <c r="F203" s="87">
        <v>45300</v>
      </c>
      <c r="G203" s="87" t="str">
        <f t="shared" si="10"/>
        <v>火</v>
      </c>
      <c r="H203" s="87"/>
      <c r="I203" s="91" t="s">
        <v>109</v>
      </c>
      <c r="J203" s="89">
        <v>6.9444444444444441E-3</v>
      </c>
      <c r="K203" s="89">
        <v>0.125</v>
      </c>
      <c r="L203" s="89">
        <v>0</v>
      </c>
      <c r="M203" s="89">
        <v>0</v>
      </c>
      <c r="N203" s="86"/>
      <c r="O203" s="86"/>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row>
    <row r="204" spans="1:123" s="90" customFormat="1" x14ac:dyDescent="0.55000000000000004">
      <c r="A204" s="85" t="s">
        <v>30</v>
      </c>
      <c r="B204" s="86" t="s">
        <v>149</v>
      </c>
      <c r="C204" s="86" t="s">
        <v>33</v>
      </c>
      <c r="D204" s="86" t="s">
        <v>13</v>
      </c>
      <c r="E204" s="86">
        <v>8</v>
      </c>
      <c r="F204" s="87">
        <v>45314</v>
      </c>
      <c r="G204" s="87" t="str">
        <f>TEXT(F204,"aaa")</f>
        <v>火</v>
      </c>
      <c r="H204" s="87" t="s">
        <v>267</v>
      </c>
      <c r="I204" s="91" t="s">
        <v>109</v>
      </c>
      <c r="J204" s="89">
        <v>6.9444444444444441E-3</v>
      </c>
      <c r="K204" s="89">
        <v>0.125</v>
      </c>
      <c r="L204" s="89">
        <v>0</v>
      </c>
      <c r="M204" s="89">
        <v>0</v>
      </c>
      <c r="N204" s="86"/>
      <c r="O204" s="86"/>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row>
    <row r="205" spans="1:123" s="24" customFormat="1" x14ac:dyDescent="0.55000000000000004">
      <c r="A205" s="82" t="s">
        <v>30</v>
      </c>
      <c r="B205" s="22" t="s">
        <v>24</v>
      </c>
      <c r="C205" s="22" t="s">
        <v>210</v>
      </c>
      <c r="D205" s="22" t="s">
        <v>13</v>
      </c>
      <c r="E205" s="22">
        <v>1</v>
      </c>
      <c r="F205" s="95">
        <v>45195</v>
      </c>
      <c r="G205" s="95" t="str">
        <f>TEXT(F205,"aaa")</f>
        <v>火</v>
      </c>
      <c r="H205" s="95"/>
      <c r="I205" s="96" t="s">
        <v>112</v>
      </c>
      <c r="J205" s="23">
        <v>0</v>
      </c>
      <c r="K205" s="23">
        <v>6.25E-2</v>
      </c>
      <c r="L205" s="23">
        <v>0</v>
      </c>
      <c r="M205" s="23">
        <v>0</v>
      </c>
      <c r="N205" s="22"/>
      <c r="O205" s="22"/>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row>
    <row r="206" spans="1:123" s="24" customFormat="1" x14ac:dyDescent="0.55000000000000004">
      <c r="A206" s="82" t="s">
        <v>30</v>
      </c>
      <c r="B206" s="22" t="s">
        <v>24</v>
      </c>
      <c r="C206" s="22" t="s">
        <v>210</v>
      </c>
      <c r="D206" s="22" t="s">
        <v>13</v>
      </c>
      <c r="E206" s="22">
        <v>2</v>
      </c>
      <c r="F206" s="95">
        <v>45202</v>
      </c>
      <c r="G206" s="95" t="str">
        <f t="shared" ref="G206:G211" si="11">TEXT(F206,"aaa")</f>
        <v>火</v>
      </c>
      <c r="H206" s="95"/>
      <c r="I206" s="47" t="s">
        <v>109</v>
      </c>
      <c r="J206" s="23">
        <v>6.9444444444444441E-3</v>
      </c>
      <c r="K206" s="23">
        <v>0.125</v>
      </c>
      <c r="L206" s="23">
        <v>0</v>
      </c>
      <c r="M206" s="23">
        <v>0</v>
      </c>
      <c r="N206" s="22"/>
      <c r="O206" s="22"/>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row>
    <row r="207" spans="1:123" s="24" customFormat="1" x14ac:dyDescent="0.55000000000000004">
      <c r="A207" s="82" t="s">
        <v>30</v>
      </c>
      <c r="B207" s="22" t="s">
        <v>24</v>
      </c>
      <c r="C207" s="22" t="s">
        <v>210</v>
      </c>
      <c r="D207" s="22" t="s">
        <v>13</v>
      </c>
      <c r="E207" s="22">
        <v>3</v>
      </c>
      <c r="F207" s="95">
        <v>45216</v>
      </c>
      <c r="G207" s="95" t="str">
        <f t="shared" si="11"/>
        <v>火</v>
      </c>
      <c r="H207" s="95"/>
      <c r="I207" s="47" t="s">
        <v>109</v>
      </c>
      <c r="J207" s="23">
        <v>6.9444444444444441E-3</v>
      </c>
      <c r="K207" s="23">
        <v>0.125</v>
      </c>
      <c r="L207" s="23">
        <v>0</v>
      </c>
      <c r="M207" s="23">
        <v>0</v>
      </c>
      <c r="N207" s="22"/>
      <c r="O207" s="22"/>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row>
    <row r="208" spans="1:123" s="24" customFormat="1" x14ac:dyDescent="0.55000000000000004">
      <c r="A208" s="82" t="s">
        <v>30</v>
      </c>
      <c r="B208" s="22" t="s">
        <v>24</v>
      </c>
      <c r="C208" s="22" t="s">
        <v>210</v>
      </c>
      <c r="D208" s="22" t="s">
        <v>13</v>
      </c>
      <c r="E208" s="22">
        <v>4</v>
      </c>
      <c r="F208" s="95">
        <v>45230</v>
      </c>
      <c r="G208" s="95" t="str">
        <f t="shared" si="11"/>
        <v>火</v>
      </c>
      <c r="H208" s="95"/>
      <c r="I208" s="47" t="s">
        <v>109</v>
      </c>
      <c r="J208" s="23">
        <v>6.9444444444444441E-3</v>
      </c>
      <c r="K208" s="23">
        <v>0.125</v>
      </c>
      <c r="L208" s="23">
        <v>0</v>
      </c>
      <c r="M208" s="23">
        <v>0</v>
      </c>
      <c r="N208" s="22"/>
      <c r="O208" s="22"/>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row>
    <row r="209" spans="1:123" s="24" customFormat="1" x14ac:dyDescent="0.55000000000000004">
      <c r="A209" s="82" t="s">
        <v>30</v>
      </c>
      <c r="B209" s="22" t="s">
        <v>149</v>
      </c>
      <c r="C209" s="22" t="s">
        <v>210</v>
      </c>
      <c r="D209" s="22" t="s">
        <v>13</v>
      </c>
      <c r="E209" s="22">
        <v>5</v>
      </c>
      <c r="F209" s="95">
        <v>45244</v>
      </c>
      <c r="G209" s="95" t="str">
        <f t="shared" si="11"/>
        <v>火</v>
      </c>
      <c r="H209" s="95"/>
      <c r="I209" s="47" t="s">
        <v>109</v>
      </c>
      <c r="J209" s="23">
        <v>6.9444444444444441E-3</v>
      </c>
      <c r="K209" s="23">
        <v>0.125</v>
      </c>
      <c r="L209" s="23">
        <v>0</v>
      </c>
      <c r="M209" s="23">
        <v>0</v>
      </c>
      <c r="N209" s="22"/>
      <c r="O209" s="22"/>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row>
    <row r="210" spans="1:123" s="24" customFormat="1" x14ac:dyDescent="0.55000000000000004">
      <c r="A210" s="82" t="s">
        <v>30</v>
      </c>
      <c r="B210" s="22" t="s">
        <v>149</v>
      </c>
      <c r="C210" s="22" t="s">
        <v>210</v>
      </c>
      <c r="D210" s="22" t="s">
        <v>13</v>
      </c>
      <c r="E210" s="22">
        <v>6</v>
      </c>
      <c r="F210" s="95">
        <v>45258</v>
      </c>
      <c r="G210" s="95" t="str">
        <f t="shared" si="11"/>
        <v>火</v>
      </c>
      <c r="H210" s="95"/>
      <c r="I210" s="47" t="s">
        <v>109</v>
      </c>
      <c r="J210" s="23">
        <v>6.9444444444444441E-3</v>
      </c>
      <c r="K210" s="23">
        <v>0.125</v>
      </c>
      <c r="L210" s="23">
        <v>0</v>
      </c>
      <c r="M210" s="23">
        <v>0</v>
      </c>
      <c r="N210" s="22"/>
      <c r="O210" s="22"/>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row>
    <row r="211" spans="1:123" s="24" customFormat="1" x14ac:dyDescent="0.55000000000000004">
      <c r="A211" s="82" t="s">
        <v>30</v>
      </c>
      <c r="B211" s="22" t="s">
        <v>149</v>
      </c>
      <c r="C211" s="22" t="s">
        <v>210</v>
      </c>
      <c r="D211" s="22" t="s">
        <v>13</v>
      </c>
      <c r="E211" s="22">
        <v>7</v>
      </c>
      <c r="F211" s="95">
        <v>45272</v>
      </c>
      <c r="G211" s="95" t="str">
        <f t="shared" si="11"/>
        <v>火</v>
      </c>
      <c r="H211" s="95"/>
      <c r="I211" s="47" t="s">
        <v>109</v>
      </c>
      <c r="J211" s="23">
        <v>6.9444444444444441E-3</v>
      </c>
      <c r="K211" s="23">
        <v>0.125</v>
      </c>
      <c r="L211" s="23">
        <v>0</v>
      </c>
      <c r="M211" s="23">
        <v>0</v>
      </c>
      <c r="N211" s="22"/>
      <c r="O211" s="22"/>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row>
    <row r="212" spans="1:123" s="24" customFormat="1" x14ac:dyDescent="0.55000000000000004">
      <c r="A212" s="82" t="s">
        <v>30</v>
      </c>
      <c r="B212" s="22" t="s">
        <v>149</v>
      </c>
      <c r="C212" s="22" t="s">
        <v>210</v>
      </c>
      <c r="D212" s="22" t="s">
        <v>13</v>
      </c>
      <c r="E212" s="22">
        <v>8</v>
      </c>
      <c r="F212" s="95">
        <v>44935</v>
      </c>
      <c r="G212" s="95" t="str">
        <f>TEXT(F212,"aaa")</f>
        <v>月</v>
      </c>
      <c r="H212" s="95"/>
      <c r="I212" s="47" t="s">
        <v>109</v>
      </c>
      <c r="J212" s="23">
        <v>6.9444444444444441E-3</v>
      </c>
      <c r="K212" s="23">
        <v>0.125</v>
      </c>
      <c r="L212" s="23">
        <v>0</v>
      </c>
      <c r="M212" s="23">
        <v>0</v>
      </c>
      <c r="N212" s="22"/>
      <c r="O212" s="2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row>
    <row r="213" spans="1:123" s="18" customFormat="1" x14ac:dyDescent="0.55000000000000004">
      <c r="A213" s="80" t="s">
        <v>30</v>
      </c>
      <c r="B213" s="16" t="s">
        <v>27</v>
      </c>
      <c r="C213" s="16" t="s">
        <v>34</v>
      </c>
      <c r="D213" s="16" t="s">
        <v>13</v>
      </c>
      <c r="E213" s="16">
        <v>1</v>
      </c>
      <c r="F213" s="42">
        <v>45195</v>
      </c>
      <c r="G213" s="42" t="str">
        <f t="shared" ref="G213:G217" si="12">TEXT(F213,"aaa")</f>
        <v>火</v>
      </c>
      <c r="H213" s="42"/>
      <c r="I213" s="43" t="s">
        <v>114</v>
      </c>
      <c r="J213" s="17">
        <v>0</v>
      </c>
      <c r="K213" s="17">
        <v>6.25E-2</v>
      </c>
      <c r="L213" s="17">
        <v>0</v>
      </c>
      <c r="M213" s="17">
        <v>0</v>
      </c>
      <c r="N213" s="16"/>
      <c r="O213" s="16"/>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row>
    <row r="214" spans="1:123" s="18" customFormat="1" x14ac:dyDescent="0.55000000000000004">
      <c r="A214" s="80" t="s">
        <v>30</v>
      </c>
      <c r="B214" s="16" t="s">
        <v>27</v>
      </c>
      <c r="C214" s="16" t="s">
        <v>34</v>
      </c>
      <c r="D214" s="16" t="s">
        <v>13</v>
      </c>
      <c r="E214" s="16">
        <v>2</v>
      </c>
      <c r="F214" s="42">
        <v>45209</v>
      </c>
      <c r="G214" s="42" t="str">
        <f t="shared" si="12"/>
        <v>火</v>
      </c>
      <c r="H214" s="42"/>
      <c r="I214" s="43" t="s">
        <v>109</v>
      </c>
      <c r="J214" s="17">
        <v>6.9444444444444441E-3</v>
      </c>
      <c r="K214" s="17">
        <v>0.125</v>
      </c>
      <c r="L214" s="17">
        <v>0</v>
      </c>
      <c r="M214" s="17">
        <v>0</v>
      </c>
      <c r="N214" s="16"/>
      <c r="O214" s="16"/>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row>
    <row r="215" spans="1:123" s="18" customFormat="1" x14ac:dyDescent="0.55000000000000004">
      <c r="A215" s="80" t="s">
        <v>30</v>
      </c>
      <c r="B215" s="16" t="s">
        <v>27</v>
      </c>
      <c r="C215" s="16" t="s">
        <v>34</v>
      </c>
      <c r="D215" s="16" t="s">
        <v>13</v>
      </c>
      <c r="E215" s="16">
        <v>3</v>
      </c>
      <c r="F215" s="42">
        <v>45223</v>
      </c>
      <c r="G215" s="42" t="str">
        <f t="shared" si="12"/>
        <v>火</v>
      </c>
      <c r="H215" s="42"/>
      <c r="I215" s="43" t="s">
        <v>109</v>
      </c>
      <c r="J215" s="17">
        <v>6.9444444444444441E-3</v>
      </c>
      <c r="K215" s="17">
        <v>0.125</v>
      </c>
      <c r="L215" s="17">
        <v>0</v>
      </c>
      <c r="M215" s="17">
        <v>0</v>
      </c>
      <c r="N215" s="16"/>
      <c r="O215" s="16"/>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row>
    <row r="216" spans="1:123" s="18" customFormat="1" x14ac:dyDescent="0.55000000000000004">
      <c r="A216" s="80" t="s">
        <v>30</v>
      </c>
      <c r="B216" s="16" t="s">
        <v>27</v>
      </c>
      <c r="C216" s="16" t="s">
        <v>34</v>
      </c>
      <c r="D216" s="16" t="s">
        <v>13</v>
      </c>
      <c r="E216" s="16">
        <v>4</v>
      </c>
      <c r="F216" s="42">
        <v>45237</v>
      </c>
      <c r="G216" s="42" t="str">
        <f t="shared" si="12"/>
        <v>火</v>
      </c>
      <c r="H216" s="42"/>
      <c r="I216" s="43" t="s">
        <v>109</v>
      </c>
      <c r="J216" s="17">
        <v>6.9444444444444441E-3</v>
      </c>
      <c r="K216" s="17">
        <v>0.125</v>
      </c>
      <c r="L216" s="17">
        <v>0</v>
      </c>
      <c r="M216" s="17">
        <v>0</v>
      </c>
      <c r="N216" s="16"/>
      <c r="O216" s="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row>
    <row r="217" spans="1:123" s="18" customFormat="1" x14ac:dyDescent="0.55000000000000004">
      <c r="A217" s="80" t="s">
        <v>30</v>
      </c>
      <c r="B217" s="16" t="s">
        <v>27</v>
      </c>
      <c r="C217" s="16" t="s">
        <v>34</v>
      </c>
      <c r="D217" s="16" t="s">
        <v>13</v>
      </c>
      <c r="E217" s="16">
        <v>5</v>
      </c>
      <c r="F217" s="42">
        <v>45251</v>
      </c>
      <c r="G217" s="42" t="str">
        <f t="shared" si="12"/>
        <v>火</v>
      </c>
      <c r="H217" s="42"/>
      <c r="I217" s="43" t="s">
        <v>109</v>
      </c>
      <c r="J217" s="17">
        <v>6.9444444444444441E-3</v>
      </c>
      <c r="K217" s="17">
        <v>0.125</v>
      </c>
      <c r="L217" s="17">
        <v>0</v>
      </c>
      <c r="M217" s="17">
        <v>0</v>
      </c>
      <c r="N217" s="16"/>
      <c r="O217" s="16"/>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row>
    <row r="218" spans="1:123" s="18" customFormat="1" x14ac:dyDescent="0.55000000000000004">
      <c r="A218" s="80" t="s">
        <v>30</v>
      </c>
      <c r="B218" s="16" t="s">
        <v>27</v>
      </c>
      <c r="C218" s="16" t="s">
        <v>34</v>
      </c>
      <c r="D218" s="16" t="s">
        <v>13</v>
      </c>
      <c r="E218" s="16">
        <v>6</v>
      </c>
      <c r="F218" s="42">
        <v>45265</v>
      </c>
      <c r="G218" s="42" t="str">
        <f>TEXT(F218,"aaa")</f>
        <v>火</v>
      </c>
      <c r="H218" s="42"/>
      <c r="I218" s="43" t="s">
        <v>109</v>
      </c>
      <c r="J218" s="17">
        <v>6.9444444444444441E-3</v>
      </c>
      <c r="K218" s="17">
        <v>0.125</v>
      </c>
      <c r="L218" s="17">
        <v>0</v>
      </c>
      <c r="M218" s="17">
        <v>0</v>
      </c>
      <c r="N218" s="16"/>
      <c r="O218" s="16"/>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row>
    <row r="219" spans="1:123" s="18" customFormat="1" x14ac:dyDescent="0.55000000000000004">
      <c r="A219" s="80" t="s">
        <v>30</v>
      </c>
      <c r="B219" s="16" t="s">
        <v>27</v>
      </c>
      <c r="C219" s="16" t="s">
        <v>34</v>
      </c>
      <c r="D219" s="16" t="s">
        <v>13</v>
      </c>
      <c r="E219" s="16">
        <v>7</v>
      </c>
      <c r="F219" s="42">
        <v>45321</v>
      </c>
      <c r="G219" s="42" t="str">
        <f t="shared" ref="G219:G236" si="13">TEXT(F219,"aaa")</f>
        <v>火</v>
      </c>
      <c r="H219" s="42" t="s">
        <v>268</v>
      </c>
      <c r="I219" s="43" t="s">
        <v>109</v>
      </c>
      <c r="J219" s="17">
        <v>6.9444444444444441E-3</v>
      </c>
      <c r="K219" s="17">
        <v>0.125</v>
      </c>
      <c r="L219" s="17">
        <v>0</v>
      </c>
      <c r="M219" s="17">
        <v>0</v>
      </c>
      <c r="N219" s="16"/>
      <c r="O219" s="16"/>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row>
    <row r="220" spans="1:123" s="18" customFormat="1" x14ac:dyDescent="0.55000000000000004">
      <c r="A220" s="80" t="s">
        <v>30</v>
      </c>
      <c r="B220" s="16" t="s">
        <v>27</v>
      </c>
      <c r="C220" s="16" t="s">
        <v>34</v>
      </c>
      <c r="D220" s="16" t="s">
        <v>13</v>
      </c>
      <c r="E220" s="16">
        <v>8</v>
      </c>
      <c r="F220" s="42">
        <v>45335</v>
      </c>
      <c r="G220" s="42" t="str">
        <f t="shared" si="13"/>
        <v>火</v>
      </c>
      <c r="H220" s="42" t="s">
        <v>269</v>
      </c>
      <c r="I220" s="43" t="s">
        <v>109</v>
      </c>
      <c r="J220" s="17">
        <v>6.9444444444444441E-3</v>
      </c>
      <c r="K220" s="17">
        <v>0.125</v>
      </c>
      <c r="L220" s="17">
        <v>0</v>
      </c>
      <c r="M220" s="17">
        <v>0</v>
      </c>
      <c r="N220" s="16"/>
      <c r="O220" s="16"/>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row>
    <row r="221" spans="1:123" s="4" customFormat="1" x14ac:dyDescent="0.55000000000000004">
      <c r="A221" s="79" t="s">
        <v>30</v>
      </c>
      <c r="B221" s="11" t="s">
        <v>120</v>
      </c>
      <c r="C221" s="138" t="s">
        <v>153</v>
      </c>
      <c r="D221" s="11" t="s">
        <v>13</v>
      </c>
      <c r="E221" s="11">
        <v>1</v>
      </c>
      <c r="F221" s="39">
        <v>45175</v>
      </c>
      <c r="G221" s="39" t="str">
        <f t="shared" si="13"/>
        <v>水</v>
      </c>
      <c r="H221" s="39"/>
      <c r="I221" s="40" t="s">
        <v>122</v>
      </c>
      <c r="J221" s="12">
        <v>0</v>
      </c>
      <c r="K221" s="12">
        <v>8.3333333333333329E-2</v>
      </c>
      <c r="L221" s="12">
        <v>0</v>
      </c>
      <c r="M221" s="12">
        <v>0</v>
      </c>
      <c r="N221" s="11"/>
      <c r="O221" s="1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row>
    <row r="222" spans="1:123" s="4" customFormat="1" x14ac:dyDescent="0.55000000000000004">
      <c r="A222" s="79" t="s">
        <v>30</v>
      </c>
      <c r="B222" s="11" t="s">
        <v>120</v>
      </c>
      <c r="C222" s="138" t="s">
        <v>153</v>
      </c>
      <c r="D222" s="11" t="s">
        <v>13</v>
      </c>
      <c r="E222" s="11">
        <v>2</v>
      </c>
      <c r="F222" s="39">
        <v>45196</v>
      </c>
      <c r="G222" s="39" t="str">
        <f t="shared" si="13"/>
        <v>水</v>
      </c>
      <c r="H222" s="39"/>
      <c r="I222" s="40" t="s">
        <v>122</v>
      </c>
      <c r="J222" s="12">
        <v>0</v>
      </c>
      <c r="K222" s="12">
        <v>8.3333333333333329E-2</v>
      </c>
      <c r="L222" s="12">
        <v>0</v>
      </c>
      <c r="M222" s="12">
        <v>0</v>
      </c>
      <c r="N222" s="11"/>
      <c r="O222" s="11"/>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row>
    <row r="223" spans="1:123" s="4" customFormat="1" x14ac:dyDescent="0.55000000000000004">
      <c r="A223" s="79" t="s">
        <v>30</v>
      </c>
      <c r="B223" s="11" t="s">
        <v>120</v>
      </c>
      <c r="C223" s="139" t="s">
        <v>153</v>
      </c>
      <c r="D223" s="11" t="s">
        <v>13</v>
      </c>
      <c r="E223" s="11">
        <v>3</v>
      </c>
      <c r="F223" s="39">
        <v>45203</v>
      </c>
      <c r="G223" s="39" t="str">
        <f t="shared" si="13"/>
        <v>水</v>
      </c>
      <c r="H223" s="39"/>
      <c r="I223" s="40" t="s">
        <v>123</v>
      </c>
      <c r="J223" s="12">
        <v>0</v>
      </c>
      <c r="K223" s="12">
        <v>8.3333333333333329E-2</v>
      </c>
      <c r="L223" s="12">
        <v>0</v>
      </c>
      <c r="M223" s="12">
        <v>0</v>
      </c>
      <c r="N223" s="11"/>
      <c r="O223" s="11"/>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row>
    <row r="224" spans="1:123" s="4" customFormat="1" x14ac:dyDescent="0.55000000000000004">
      <c r="A224" s="79" t="s">
        <v>30</v>
      </c>
      <c r="B224" s="11" t="s">
        <v>120</v>
      </c>
      <c r="C224" s="139" t="s">
        <v>153</v>
      </c>
      <c r="D224" s="11" t="s">
        <v>13</v>
      </c>
      <c r="E224" s="11">
        <v>4</v>
      </c>
      <c r="F224" s="39">
        <v>45210</v>
      </c>
      <c r="G224" s="39" t="str">
        <f t="shared" si="13"/>
        <v>水</v>
      </c>
      <c r="H224" s="39"/>
      <c r="I224" s="40" t="s">
        <v>123</v>
      </c>
      <c r="J224" s="12">
        <v>0</v>
      </c>
      <c r="K224" s="12">
        <v>8.3333333333333329E-2</v>
      </c>
      <c r="L224" s="12">
        <v>0</v>
      </c>
      <c r="M224" s="12">
        <v>0</v>
      </c>
      <c r="N224" s="11"/>
      <c r="O224" s="11"/>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row>
    <row r="225" spans="1:123" s="4" customFormat="1" x14ac:dyDescent="0.55000000000000004">
      <c r="A225" s="79" t="s">
        <v>30</v>
      </c>
      <c r="B225" s="11" t="s">
        <v>120</v>
      </c>
      <c r="C225" s="139" t="s">
        <v>153</v>
      </c>
      <c r="D225" s="11" t="s">
        <v>13</v>
      </c>
      <c r="E225" s="11">
        <v>5</v>
      </c>
      <c r="F225" s="39">
        <v>45217</v>
      </c>
      <c r="G225" s="39" t="str">
        <f t="shared" si="13"/>
        <v>水</v>
      </c>
      <c r="H225" s="39"/>
      <c r="I225" s="40" t="s">
        <v>123</v>
      </c>
      <c r="J225" s="12">
        <v>0</v>
      </c>
      <c r="K225" s="12">
        <v>8.3333333333333329E-2</v>
      </c>
      <c r="L225" s="12">
        <v>0</v>
      </c>
      <c r="M225" s="12">
        <v>0</v>
      </c>
      <c r="N225" s="11"/>
      <c r="O225" s="11"/>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row>
    <row r="226" spans="1:123" s="4" customFormat="1" x14ac:dyDescent="0.55000000000000004">
      <c r="A226" s="79" t="s">
        <v>30</v>
      </c>
      <c r="B226" s="11" t="s">
        <v>120</v>
      </c>
      <c r="C226" s="139" t="s">
        <v>153</v>
      </c>
      <c r="D226" s="11" t="s">
        <v>13</v>
      </c>
      <c r="E226" s="11">
        <v>6</v>
      </c>
      <c r="F226" s="39">
        <v>45231</v>
      </c>
      <c r="G226" s="39" t="str">
        <f t="shared" si="13"/>
        <v>水</v>
      </c>
      <c r="H226" s="39"/>
      <c r="I226" s="40" t="s">
        <v>123</v>
      </c>
      <c r="J226" s="12">
        <v>0</v>
      </c>
      <c r="K226" s="12">
        <v>8.3333333333333329E-2</v>
      </c>
      <c r="L226" s="12">
        <v>0</v>
      </c>
      <c r="M226" s="12">
        <v>0</v>
      </c>
      <c r="N226" s="11"/>
      <c r="O226" s="11"/>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row>
    <row r="227" spans="1:123" s="4" customFormat="1" x14ac:dyDescent="0.55000000000000004">
      <c r="A227" s="79" t="s">
        <v>30</v>
      </c>
      <c r="B227" s="11" t="s">
        <v>120</v>
      </c>
      <c r="C227" s="139" t="s">
        <v>153</v>
      </c>
      <c r="D227" s="11" t="s">
        <v>13</v>
      </c>
      <c r="E227" s="11">
        <v>7</v>
      </c>
      <c r="F227" s="39">
        <v>45238</v>
      </c>
      <c r="G227" s="39" t="str">
        <f t="shared" si="13"/>
        <v>水</v>
      </c>
      <c r="H227" s="39"/>
      <c r="I227" s="40" t="s">
        <v>123</v>
      </c>
      <c r="J227" s="12">
        <v>0</v>
      </c>
      <c r="K227" s="12">
        <v>8.3333333333333329E-2</v>
      </c>
      <c r="L227" s="12">
        <v>0</v>
      </c>
      <c r="M227" s="12">
        <v>0</v>
      </c>
      <c r="N227" s="11"/>
      <c r="O227" s="11"/>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row>
    <row r="228" spans="1:123" s="4" customFormat="1" x14ac:dyDescent="0.55000000000000004">
      <c r="A228" s="79" t="s">
        <v>30</v>
      </c>
      <c r="B228" s="11" t="s">
        <v>120</v>
      </c>
      <c r="C228" s="139" t="s">
        <v>153</v>
      </c>
      <c r="D228" s="11" t="s">
        <v>13</v>
      </c>
      <c r="E228" s="11">
        <v>8</v>
      </c>
      <c r="F228" s="39">
        <v>45245</v>
      </c>
      <c r="G228" s="39" t="str">
        <f t="shared" si="13"/>
        <v>水</v>
      </c>
      <c r="H228" s="39"/>
      <c r="I228" s="40" t="s">
        <v>123</v>
      </c>
      <c r="J228" s="12">
        <v>0</v>
      </c>
      <c r="K228" s="12">
        <v>8.3333333333333329E-2</v>
      </c>
      <c r="L228" s="12">
        <v>0</v>
      </c>
      <c r="M228" s="12">
        <v>0</v>
      </c>
      <c r="N228" s="11"/>
      <c r="O228" s="11"/>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row>
    <row r="229" spans="1:123" s="4" customFormat="1" x14ac:dyDescent="0.55000000000000004">
      <c r="A229" s="79" t="s">
        <v>30</v>
      </c>
      <c r="B229" s="11" t="s">
        <v>120</v>
      </c>
      <c r="C229" s="138" t="s">
        <v>153</v>
      </c>
      <c r="D229" s="11" t="s">
        <v>13</v>
      </c>
      <c r="E229" s="11">
        <v>9</v>
      </c>
      <c r="F229" s="39">
        <v>45252</v>
      </c>
      <c r="G229" s="39" t="str">
        <f t="shared" si="13"/>
        <v>水</v>
      </c>
      <c r="H229" s="39"/>
      <c r="I229" s="40" t="s">
        <v>123</v>
      </c>
      <c r="J229" s="12">
        <v>0</v>
      </c>
      <c r="K229" s="12">
        <v>8.3333333333333329E-2</v>
      </c>
      <c r="L229" s="12">
        <v>0</v>
      </c>
      <c r="M229" s="12">
        <v>0</v>
      </c>
      <c r="N229" s="11"/>
      <c r="O229" s="11"/>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row>
    <row r="230" spans="1:123" s="4" customFormat="1" x14ac:dyDescent="0.55000000000000004">
      <c r="A230" s="79" t="s">
        <v>30</v>
      </c>
      <c r="B230" s="11" t="s">
        <v>120</v>
      </c>
      <c r="C230" s="138" t="s">
        <v>153</v>
      </c>
      <c r="D230" s="11" t="s">
        <v>13</v>
      </c>
      <c r="E230" s="11">
        <v>10</v>
      </c>
      <c r="F230" s="39">
        <v>45259</v>
      </c>
      <c r="G230" s="39" t="str">
        <f t="shared" si="13"/>
        <v>水</v>
      </c>
      <c r="H230" s="39"/>
      <c r="I230" s="40" t="s">
        <v>123</v>
      </c>
      <c r="J230" s="12">
        <v>0</v>
      </c>
      <c r="K230" s="12">
        <v>8.3333333333333329E-2</v>
      </c>
      <c r="L230" s="12">
        <v>0</v>
      </c>
      <c r="M230" s="12">
        <v>0</v>
      </c>
      <c r="N230" s="11"/>
      <c r="O230" s="11"/>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row>
    <row r="231" spans="1:123" s="4" customFormat="1" x14ac:dyDescent="0.55000000000000004">
      <c r="A231" s="79" t="s">
        <v>30</v>
      </c>
      <c r="B231" s="11" t="s">
        <v>120</v>
      </c>
      <c r="C231" s="139" t="s">
        <v>153</v>
      </c>
      <c r="D231" s="11" t="s">
        <v>13</v>
      </c>
      <c r="E231" s="11">
        <v>11</v>
      </c>
      <c r="F231" s="39">
        <v>45266</v>
      </c>
      <c r="G231" s="39" t="str">
        <f t="shared" si="13"/>
        <v>水</v>
      </c>
      <c r="H231" s="39"/>
      <c r="I231" s="40" t="s">
        <v>123</v>
      </c>
      <c r="J231" s="12">
        <v>0</v>
      </c>
      <c r="K231" s="12">
        <v>8.3333333333333329E-2</v>
      </c>
      <c r="L231" s="12">
        <v>0</v>
      </c>
      <c r="M231" s="12">
        <v>0</v>
      </c>
      <c r="N231" s="11"/>
      <c r="O231" s="1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row>
    <row r="232" spans="1:123" s="4" customFormat="1" x14ac:dyDescent="0.55000000000000004">
      <c r="A232" s="79" t="s">
        <v>30</v>
      </c>
      <c r="B232" s="11" t="s">
        <v>120</v>
      </c>
      <c r="C232" s="139" t="s">
        <v>153</v>
      </c>
      <c r="D232" s="11" t="s">
        <v>13</v>
      </c>
      <c r="E232" s="11">
        <v>12</v>
      </c>
      <c r="F232" s="39">
        <v>45273</v>
      </c>
      <c r="G232" s="39" t="str">
        <f t="shared" si="13"/>
        <v>水</v>
      </c>
      <c r="H232" s="39"/>
      <c r="I232" s="40" t="s">
        <v>123</v>
      </c>
      <c r="J232" s="12">
        <v>0</v>
      </c>
      <c r="K232" s="12">
        <v>8.3333333333333329E-2</v>
      </c>
      <c r="L232" s="12">
        <v>0</v>
      </c>
      <c r="M232" s="12">
        <v>0</v>
      </c>
      <c r="N232" s="11"/>
      <c r="O232" s="11"/>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row>
    <row r="233" spans="1:123" s="4" customFormat="1" x14ac:dyDescent="0.55000000000000004">
      <c r="A233" s="79" t="s">
        <v>30</v>
      </c>
      <c r="B233" s="11" t="s">
        <v>120</v>
      </c>
      <c r="C233" s="139" t="s">
        <v>153</v>
      </c>
      <c r="D233" s="11" t="s">
        <v>13</v>
      </c>
      <c r="E233" s="11">
        <v>13</v>
      </c>
      <c r="F233" s="39">
        <v>45280</v>
      </c>
      <c r="G233" s="39" t="str">
        <f t="shared" si="13"/>
        <v>水</v>
      </c>
      <c r="H233" s="39"/>
      <c r="I233" s="40" t="s">
        <v>123</v>
      </c>
      <c r="J233" s="12">
        <v>0</v>
      </c>
      <c r="K233" s="12">
        <v>8.3333333333333329E-2</v>
      </c>
      <c r="L233" s="12">
        <v>0</v>
      </c>
      <c r="M233" s="12">
        <v>0</v>
      </c>
      <c r="N233" s="11"/>
      <c r="O233" s="11"/>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row>
    <row r="234" spans="1:123" s="4" customFormat="1" x14ac:dyDescent="0.55000000000000004">
      <c r="A234" s="79" t="s">
        <v>30</v>
      </c>
      <c r="B234" s="11" t="s">
        <v>120</v>
      </c>
      <c r="C234" s="139" t="s">
        <v>153</v>
      </c>
      <c r="D234" s="11" t="s">
        <v>13</v>
      </c>
      <c r="E234" s="11">
        <v>14</v>
      </c>
      <c r="F234" s="39">
        <v>45301</v>
      </c>
      <c r="G234" s="39" t="str">
        <f t="shared" si="13"/>
        <v>水</v>
      </c>
      <c r="H234" s="39"/>
      <c r="I234" s="40" t="s">
        <v>123</v>
      </c>
      <c r="J234" s="12">
        <v>0</v>
      </c>
      <c r="K234" s="12">
        <v>8.3333333333333329E-2</v>
      </c>
      <c r="L234" s="12">
        <v>0</v>
      </c>
      <c r="M234" s="12">
        <v>0</v>
      </c>
      <c r="N234" s="11"/>
      <c r="O234" s="11"/>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row>
    <row r="235" spans="1:123" s="4" customFormat="1" x14ac:dyDescent="0.55000000000000004">
      <c r="A235" s="79" t="s">
        <v>30</v>
      </c>
      <c r="B235" s="11" t="s">
        <v>120</v>
      </c>
      <c r="C235" s="139" t="s">
        <v>153</v>
      </c>
      <c r="D235" s="11" t="s">
        <v>13</v>
      </c>
      <c r="E235" s="11">
        <v>15</v>
      </c>
      <c r="F235" s="39">
        <v>45308</v>
      </c>
      <c r="G235" s="39" t="str">
        <f t="shared" si="13"/>
        <v>水</v>
      </c>
      <c r="H235" s="39"/>
      <c r="I235" s="40" t="s">
        <v>123</v>
      </c>
      <c r="J235" s="12">
        <v>0</v>
      </c>
      <c r="K235" s="12">
        <v>8.3333333333333329E-2</v>
      </c>
      <c r="L235" s="12">
        <v>0</v>
      </c>
      <c r="M235" s="12">
        <v>0</v>
      </c>
      <c r="N235" s="11"/>
      <c r="O235" s="11"/>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row>
    <row r="236" spans="1:123" s="4" customFormat="1" x14ac:dyDescent="0.55000000000000004">
      <c r="A236" s="79" t="s">
        <v>30</v>
      </c>
      <c r="B236" s="11" t="s">
        <v>120</v>
      </c>
      <c r="C236" s="139" t="s">
        <v>153</v>
      </c>
      <c r="D236" s="11" t="s">
        <v>13</v>
      </c>
      <c r="E236" s="11">
        <v>16</v>
      </c>
      <c r="F236" s="39">
        <v>45315</v>
      </c>
      <c r="G236" s="39" t="str">
        <f t="shared" si="13"/>
        <v>水</v>
      </c>
      <c r="H236" s="39"/>
      <c r="I236" s="40" t="s">
        <v>123</v>
      </c>
      <c r="J236" s="12">
        <v>0</v>
      </c>
      <c r="K236" s="12">
        <v>8.3333333333333329E-2</v>
      </c>
      <c r="L236" s="12">
        <v>0</v>
      </c>
      <c r="M236" s="12">
        <v>0</v>
      </c>
      <c r="N236" s="11"/>
      <c r="O236" s="11"/>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row>
    <row r="237" spans="1:123" s="4" customFormat="1" x14ac:dyDescent="0.55000000000000004">
      <c r="A237" s="79" t="s">
        <v>30</v>
      </c>
      <c r="B237" s="11" t="s">
        <v>120</v>
      </c>
      <c r="C237" s="139" t="s">
        <v>153</v>
      </c>
      <c r="D237" s="11" t="s">
        <v>13</v>
      </c>
      <c r="E237" s="11">
        <v>17</v>
      </c>
      <c r="F237" s="39">
        <v>45322</v>
      </c>
      <c r="G237" s="39" t="str">
        <f t="shared" ref="G237:G239" si="14">TEXT(F237,"aaa")</f>
        <v>水</v>
      </c>
      <c r="H237" s="39"/>
      <c r="I237" s="40" t="s">
        <v>123</v>
      </c>
      <c r="J237" s="12">
        <v>0</v>
      </c>
      <c r="K237" s="12">
        <v>8.3333333333333329E-2</v>
      </c>
      <c r="L237" s="12">
        <v>0</v>
      </c>
      <c r="M237" s="12">
        <v>0</v>
      </c>
      <c r="N237" s="11"/>
      <c r="O237" s="11"/>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row>
    <row r="238" spans="1:123" s="4" customFormat="1" x14ac:dyDescent="0.55000000000000004">
      <c r="A238" s="79" t="s">
        <v>30</v>
      </c>
      <c r="B238" s="11" t="s">
        <v>120</v>
      </c>
      <c r="C238" s="139" t="s">
        <v>153</v>
      </c>
      <c r="D238" s="11" t="s">
        <v>13</v>
      </c>
      <c r="E238" s="11">
        <v>18</v>
      </c>
      <c r="F238" s="39">
        <v>45329</v>
      </c>
      <c r="G238" s="39" t="str">
        <f t="shared" si="14"/>
        <v>水</v>
      </c>
      <c r="H238" s="39"/>
      <c r="I238" s="40" t="s">
        <v>123</v>
      </c>
      <c r="J238" s="12">
        <v>0</v>
      </c>
      <c r="K238" s="12">
        <v>8.3333333333333329E-2</v>
      </c>
      <c r="L238" s="12">
        <v>0</v>
      </c>
      <c r="M238" s="12">
        <v>0</v>
      </c>
      <c r="N238" s="11"/>
      <c r="O238" s="11"/>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row>
    <row r="239" spans="1:123" s="4" customFormat="1" x14ac:dyDescent="0.55000000000000004">
      <c r="A239" s="79" t="s">
        <v>30</v>
      </c>
      <c r="B239" s="11" t="s">
        <v>120</v>
      </c>
      <c r="C239" s="139" t="s">
        <v>153</v>
      </c>
      <c r="D239" s="11" t="s">
        <v>13</v>
      </c>
      <c r="E239" s="11">
        <v>19</v>
      </c>
      <c r="F239" s="39">
        <v>45336</v>
      </c>
      <c r="G239" s="39" t="str">
        <f t="shared" si="14"/>
        <v>水</v>
      </c>
      <c r="H239" s="39"/>
      <c r="I239" s="40" t="s">
        <v>123</v>
      </c>
      <c r="J239" s="12">
        <v>0</v>
      </c>
      <c r="K239" s="12">
        <v>8.3333333333333329E-2</v>
      </c>
      <c r="L239" s="12">
        <v>0</v>
      </c>
      <c r="M239" s="12">
        <v>0</v>
      </c>
      <c r="N239" s="11"/>
      <c r="O239" s="11"/>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row>
    <row r="240" spans="1:123" s="90" customFormat="1" x14ac:dyDescent="0.55000000000000004">
      <c r="A240" s="85" t="s">
        <v>30</v>
      </c>
      <c r="B240" s="86" t="s">
        <v>35</v>
      </c>
      <c r="C240" s="86" t="s">
        <v>36</v>
      </c>
      <c r="D240" s="86" t="s">
        <v>13</v>
      </c>
      <c r="E240" s="86">
        <v>1</v>
      </c>
      <c r="F240" s="87">
        <v>45197</v>
      </c>
      <c r="G240" s="87" t="str">
        <f>TEXT(F240,"aaa")</f>
        <v>木</v>
      </c>
      <c r="H240" s="87"/>
      <c r="I240" s="88" t="s">
        <v>112</v>
      </c>
      <c r="J240" s="89">
        <v>0</v>
      </c>
      <c r="K240" s="89">
        <v>6.25E-2</v>
      </c>
      <c r="L240" s="89">
        <v>0</v>
      </c>
      <c r="M240" s="89">
        <v>0</v>
      </c>
      <c r="N240" s="86"/>
      <c r="O240" s="86"/>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row>
    <row r="241" spans="1:123" s="90" customFormat="1" x14ac:dyDescent="0.55000000000000004">
      <c r="A241" s="85" t="s">
        <v>30</v>
      </c>
      <c r="B241" s="86" t="s">
        <v>35</v>
      </c>
      <c r="C241" s="86" t="s">
        <v>36</v>
      </c>
      <c r="D241" s="86" t="s">
        <v>13</v>
      </c>
      <c r="E241" s="86">
        <v>2</v>
      </c>
      <c r="F241" s="87">
        <v>45204</v>
      </c>
      <c r="G241" s="87" t="str">
        <f t="shared" ref="G241:G246" si="15">TEXT(F241,"aaa")</f>
        <v>木</v>
      </c>
      <c r="H241" s="87"/>
      <c r="I241" s="91" t="s">
        <v>109</v>
      </c>
      <c r="J241" s="89">
        <v>6.9444444444444441E-3</v>
      </c>
      <c r="K241" s="89">
        <v>0.125</v>
      </c>
      <c r="L241" s="89">
        <v>0</v>
      </c>
      <c r="M241" s="89">
        <v>0</v>
      </c>
      <c r="N241" s="86"/>
      <c r="O241" s="86"/>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row>
    <row r="242" spans="1:123" s="90" customFormat="1" x14ac:dyDescent="0.55000000000000004">
      <c r="A242" s="85" t="s">
        <v>30</v>
      </c>
      <c r="B242" s="86" t="s">
        <v>35</v>
      </c>
      <c r="C242" s="86" t="s">
        <v>36</v>
      </c>
      <c r="D242" s="86" t="s">
        <v>13</v>
      </c>
      <c r="E242" s="86">
        <v>3</v>
      </c>
      <c r="F242" s="87">
        <v>45232</v>
      </c>
      <c r="G242" s="87" t="str">
        <f t="shared" si="15"/>
        <v>木</v>
      </c>
      <c r="H242" s="87"/>
      <c r="I242" s="91" t="s">
        <v>109</v>
      </c>
      <c r="J242" s="89">
        <v>6.9444444444444441E-3</v>
      </c>
      <c r="K242" s="89">
        <v>0.125</v>
      </c>
      <c r="L242" s="89">
        <v>0</v>
      </c>
      <c r="M242" s="89">
        <v>0</v>
      </c>
      <c r="N242" s="86"/>
      <c r="O242" s="86"/>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row>
    <row r="243" spans="1:123" s="90" customFormat="1" x14ac:dyDescent="0.55000000000000004">
      <c r="A243" s="85" t="s">
        <v>30</v>
      </c>
      <c r="B243" s="86" t="s">
        <v>35</v>
      </c>
      <c r="C243" s="86" t="s">
        <v>36</v>
      </c>
      <c r="D243" s="86" t="s">
        <v>13</v>
      </c>
      <c r="E243" s="86">
        <v>4</v>
      </c>
      <c r="F243" s="87">
        <v>45246</v>
      </c>
      <c r="G243" s="87" t="str">
        <f t="shared" si="15"/>
        <v>木</v>
      </c>
      <c r="H243" s="87"/>
      <c r="I243" s="91" t="s">
        <v>109</v>
      </c>
      <c r="J243" s="89">
        <v>6.9444444444444441E-3</v>
      </c>
      <c r="K243" s="89">
        <v>0.125</v>
      </c>
      <c r="L243" s="89">
        <v>0</v>
      </c>
      <c r="M243" s="89">
        <v>0</v>
      </c>
      <c r="N243" s="86"/>
      <c r="O243" s="86"/>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row>
    <row r="244" spans="1:123" s="90" customFormat="1" x14ac:dyDescent="0.55000000000000004">
      <c r="A244" s="85" t="s">
        <v>30</v>
      </c>
      <c r="B244" s="86" t="s">
        <v>35</v>
      </c>
      <c r="C244" s="86" t="s">
        <v>36</v>
      </c>
      <c r="D244" s="86" t="s">
        <v>13</v>
      </c>
      <c r="E244" s="86">
        <v>5</v>
      </c>
      <c r="F244" s="87">
        <v>45260</v>
      </c>
      <c r="G244" s="87" t="str">
        <f t="shared" si="15"/>
        <v>木</v>
      </c>
      <c r="H244" s="87"/>
      <c r="I244" s="91" t="s">
        <v>109</v>
      </c>
      <c r="J244" s="89">
        <v>6.9444444444444441E-3</v>
      </c>
      <c r="K244" s="89">
        <v>0.125</v>
      </c>
      <c r="L244" s="89">
        <v>0</v>
      </c>
      <c r="M244" s="89">
        <v>0</v>
      </c>
      <c r="N244" s="86"/>
      <c r="O244" s="86"/>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row>
    <row r="245" spans="1:123" s="90" customFormat="1" x14ac:dyDescent="0.55000000000000004">
      <c r="A245" s="85" t="s">
        <v>30</v>
      </c>
      <c r="B245" s="86" t="s">
        <v>35</v>
      </c>
      <c r="C245" s="86" t="s">
        <v>36</v>
      </c>
      <c r="D245" s="86" t="s">
        <v>13</v>
      </c>
      <c r="E245" s="86">
        <v>6</v>
      </c>
      <c r="F245" s="87">
        <v>45274</v>
      </c>
      <c r="G245" s="87" t="str">
        <f t="shared" si="15"/>
        <v>木</v>
      </c>
      <c r="H245" s="87"/>
      <c r="I245" s="91" t="s">
        <v>109</v>
      </c>
      <c r="J245" s="89">
        <v>6.9444444444444441E-3</v>
      </c>
      <c r="K245" s="89">
        <v>0.125</v>
      </c>
      <c r="L245" s="89">
        <v>0</v>
      </c>
      <c r="M245" s="89">
        <v>0</v>
      </c>
      <c r="N245" s="86"/>
      <c r="O245" s="86"/>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row>
    <row r="246" spans="1:123" s="90" customFormat="1" x14ac:dyDescent="0.55000000000000004">
      <c r="A246" s="85" t="s">
        <v>30</v>
      </c>
      <c r="B246" s="86" t="s">
        <v>35</v>
      </c>
      <c r="C246" s="86" t="s">
        <v>36</v>
      </c>
      <c r="D246" s="86" t="s">
        <v>13</v>
      </c>
      <c r="E246" s="86">
        <v>7</v>
      </c>
      <c r="F246" s="87">
        <v>45302</v>
      </c>
      <c r="G246" s="87" t="str">
        <f t="shared" si="15"/>
        <v>木</v>
      </c>
      <c r="H246" s="87"/>
      <c r="I246" s="91" t="s">
        <v>109</v>
      </c>
      <c r="J246" s="89">
        <v>6.9444444444444441E-3</v>
      </c>
      <c r="K246" s="89">
        <v>0.125</v>
      </c>
      <c r="L246" s="89">
        <v>0</v>
      </c>
      <c r="M246" s="89">
        <v>0</v>
      </c>
      <c r="N246" s="86"/>
      <c r="O246" s="8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row>
    <row r="247" spans="1:123" s="90" customFormat="1" x14ac:dyDescent="0.55000000000000004">
      <c r="A247" s="85" t="s">
        <v>30</v>
      </c>
      <c r="B247" s="86" t="s">
        <v>35</v>
      </c>
      <c r="C247" s="86" t="s">
        <v>36</v>
      </c>
      <c r="D247" s="86" t="s">
        <v>13</v>
      </c>
      <c r="E247" s="86">
        <v>8</v>
      </c>
      <c r="F247" s="87">
        <v>45316</v>
      </c>
      <c r="G247" s="87" t="str">
        <f>TEXT(F247,"aaa")</f>
        <v>木</v>
      </c>
      <c r="H247" s="87" t="s">
        <v>270</v>
      </c>
      <c r="I247" s="91" t="s">
        <v>109</v>
      </c>
      <c r="J247" s="89">
        <v>6.9444444444444441E-3</v>
      </c>
      <c r="K247" s="89">
        <v>0.125</v>
      </c>
      <c r="L247" s="89">
        <v>0</v>
      </c>
      <c r="M247" s="89">
        <v>0</v>
      </c>
      <c r="N247" s="86"/>
      <c r="O247" s="86"/>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row>
    <row r="248" spans="1:123" s="3" customFormat="1" x14ac:dyDescent="0.55000000000000004">
      <c r="A248" s="78" t="s">
        <v>30</v>
      </c>
      <c r="B248" s="9" t="s">
        <v>35</v>
      </c>
      <c r="C248" s="9" t="s">
        <v>37</v>
      </c>
      <c r="D248" s="9" t="s">
        <v>13</v>
      </c>
      <c r="E248" s="9">
        <v>1</v>
      </c>
      <c r="F248" s="36">
        <v>45197</v>
      </c>
      <c r="G248" s="36" t="str">
        <f>TEXT(F248,"aaa")</f>
        <v>木</v>
      </c>
      <c r="H248" s="36"/>
      <c r="I248" s="37" t="s">
        <v>112</v>
      </c>
      <c r="J248" s="10">
        <v>0</v>
      </c>
      <c r="K248" s="10">
        <v>6.25E-2</v>
      </c>
      <c r="L248" s="10">
        <v>0</v>
      </c>
      <c r="M248" s="10">
        <v>0</v>
      </c>
      <c r="N248" s="9"/>
      <c r="O248" s="9"/>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row>
    <row r="249" spans="1:123" s="3" customFormat="1" x14ac:dyDescent="0.55000000000000004">
      <c r="A249" s="78" t="s">
        <v>30</v>
      </c>
      <c r="B249" s="9" t="s">
        <v>35</v>
      </c>
      <c r="C249" s="9" t="s">
        <v>37</v>
      </c>
      <c r="D249" s="9" t="s">
        <v>13</v>
      </c>
      <c r="E249" s="9">
        <v>2</v>
      </c>
      <c r="F249" s="36">
        <v>45204</v>
      </c>
      <c r="G249" s="36" t="str">
        <f t="shared" ref="G249:G254" si="16">TEXT(F249,"aaa")</f>
        <v>木</v>
      </c>
      <c r="H249" s="36"/>
      <c r="I249" s="38" t="s">
        <v>109</v>
      </c>
      <c r="J249" s="10">
        <v>6.9444444444444441E-3</v>
      </c>
      <c r="K249" s="10">
        <v>0.125</v>
      </c>
      <c r="L249" s="10">
        <v>0</v>
      </c>
      <c r="M249" s="10">
        <v>0</v>
      </c>
      <c r="N249" s="9"/>
      <c r="O249" s="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row>
    <row r="250" spans="1:123" s="3" customFormat="1" x14ac:dyDescent="0.55000000000000004">
      <c r="A250" s="78" t="s">
        <v>30</v>
      </c>
      <c r="B250" s="9" t="s">
        <v>35</v>
      </c>
      <c r="C250" s="9" t="s">
        <v>37</v>
      </c>
      <c r="D250" s="9" t="s">
        <v>13</v>
      </c>
      <c r="E250" s="9">
        <v>3</v>
      </c>
      <c r="F250" s="36">
        <v>45218</v>
      </c>
      <c r="G250" s="36" t="str">
        <f t="shared" si="16"/>
        <v>木</v>
      </c>
      <c r="H250" s="36"/>
      <c r="I250" s="38" t="s">
        <v>109</v>
      </c>
      <c r="J250" s="10">
        <v>6.9444444444444441E-3</v>
      </c>
      <c r="K250" s="10">
        <v>0.125</v>
      </c>
      <c r="L250" s="10">
        <v>0</v>
      </c>
      <c r="M250" s="10">
        <v>0</v>
      </c>
      <c r="N250" s="9"/>
      <c r="O250" s="9"/>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row>
    <row r="251" spans="1:123" s="3" customFormat="1" x14ac:dyDescent="0.55000000000000004">
      <c r="A251" s="78" t="s">
        <v>30</v>
      </c>
      <c r="B251" s="9" t="s">
        <v>35</v>
      </c>
      <c r="C251" s="9" t="s">
        <v>37</v>
      </c>
      <c r="D251" s="9" t="s">
        <v>13</v>
      </c>
      <c r="E251" s="9">
        <v>4</v>
      </c>
      <c r="F251" s="36">
        <v>45232</v>
      </c>
      <c r="G251" s="36" t="str">
        <f t="shared" si="16"/>
        <v>木</v>
      </c>
      <c r="H251" s="36"/>
      <c r="I251" s="38" t="s">
        <v>109</v>
      </c>
      <c r="J251" s="10">
        <v>6.9444444444444441E-3</v>
      </c>
      <c r="K251" s="10">
        <v>0.125</v>
      </c>
      <c r="L251" s="10">
        <v>0</v>
      </c>
      <c r="M251" s="10">
        <v>0</v>
      </c>
      <c r="N251" s="9"/>
      <c r="O251" s="9"/>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row>
    <row r="252" spans="1:123" s="3" customFormat="1" x14ac:dyDescent="0.55000000000000004">
      <c r="A252" s="78" t="s">
        <v>30</v>
      </c>
      <c r="B252" s="9" t="s">
        <v>35</v>
      </c>
      <c r="C252" s="9" t="s">
        <v>37</v>
      </c>
      <c r="D252" s="9" t="s">
        <v>13</v>
      </c>
      <c r="E252" s="9">
        <v>5</v>
      </c>
      <c r="F252" s="36">
        <v>45246</v>
      </c>
      <c r="G252" s="36" t="str">
        <f t="shared" si="16"/>
        <v>木</v>
      </c>
      <c r="H252" s="36"/>
      <c r="I252" s="38" t="s">
        <v>109</v>
      </c>
      <c r="J252" s="10">
        <v>6.9444444444444441E-3</v>
      </c>
      <c r="K252" s="10">
        <v>0.125</v>
      </c>
      <c r="L252" s="10">
        <v>0</v>
      </c>
      <c r="M252" s="10">
        <v>0</v>
      </c>
      <c r="N252" s="9"/>
      <c r="O252" s="9"/>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row>
    <row r="253" spans="1:123" s="3" customFormat="1" x14ac:dyDescent="0.55000000000000004">
      <c r="A253" s="78" t="s">
        <v>30</v>
      </c>
      <c r="B253" s="9" t="s">
        <v>35</v>
      </c>
      <c r="C253" s="9" t="s">
        <v>37</v>
      </c>
      <c r="D253" s="9" t="s">
        <v>13</v>
      </c>
      <c r="E253" s="9">
        <v>6</v>
      </c>
      <c r="F253" s="36">
        <v>45260</v>
      </c>
      <c r="G253" s="36" t="str">
        <f t="shared" si="16"/>
        <v>木</v>
      </c>
      <c r="H253" s="36"/>
      <c r="I253" s="38" t="s">
        <v>109</v>
      </c>
      <c r="J253" s="10">
        <v>6.9444444444444441E-3</v>
      </c>
      <c r="K253" s="10">
        <v>0.125</v>
      </c>
      <c r="L253" s="10">
        <v>0</v>
      </c>
      <c r="M253" s="10">
        <v>0</v>
      </c>
      <c r="N253" s="9"/>
      <c r="O253" s="9"/>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row>
    <row r="254" spans="1:123" s="3" customFormat="1" x14ac:dyDescent="0.55000000000000004">
      <c r="A254" s="78" t="s">
        <v>30</v>
      </c>
      <c r="B254" s="9" t="s">
        <v>35</v>
      </c>
      <c r="C254" s="9" t="s">
        <v>37</v>
      </c>
      <c r="D254" s="9" t="s">
        <v>13</v>
      </c>
      <c r="E254" s="9">
        <v>7</v>
      </c>
      <c r="F254" s="36">
        <v>45302</v>
      </c>
      <c r="G254" s="36" t="str">
        <f t="shared" si="16"/>
        <v>木</v>
      </c>
      <c r="H254" s="36"/>
      <c r="I254" s="38" t="s">
        <v>109</v>
      </c>
      <c r="J254" s="10">
        <v>6.9444444444444441E-3</v>
      </c>
      <c r="K254" s="10">
        <v>0.125</v>
      </c>
      <c r="L254" s="10">
        <v>0</v>
      </c>
      <c r="M254" s="10">
        <v>0</v>
      </c>
      <c r="N254" s="9"/>
      <c r="O254" s="9"/>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row>
    <row r="255" spans="1:123" s="3" customFormat="1" x14ac:dyDescent="0.55000000000000004">
      <c r="A255" s="78" t="s">
        <v>30</v>
      </c>
      <c r="B255" s="9" t="s">
        <v>35</v>
      </c>
      <c r="C255" s="9" t="s">
        <v>37</v>
      </c>
      <c r="D255" s="9" t="s">
        <v>13</v>
      </c>
      <c r="E255" s="9">
        <v>8</v>
      </c>
      <c r="F255" s="36">
        <v>45316</v>
      </c>
      <c r="G255" s="36" t="str">
        <f>TEXT(F255,"aaa")</f>
        <v>木</v>
      </c>
      <c r="H255" s="36" t="s">
        <v>271</v>
      </c>
      <c r="I255" s="38" t="s">
        <v>109</v>
      </c>
      <c r="J255" s="10">
        <v>6.9444444444444441E-3</v>
      </c>
      <c r="K255" s="10">
        <v>0.125</v>
      </c>
      <c r="L255" s="10">
        <v>0</v>
      </c>
      <c r="M255" s="10">
        <v>0</v>
      </c>
      <c r="N255" s="9"/>
      <c r="O255" s="9"/>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row>
    <row r="256" spans="1:123" s="18" customFormat="1" x14ac:dyDescent="0.55000000000000004">
      <c r="A256" s="80" t="s">
        <v>30</v>
      </c>
      <c r="B256" s="16" t="s">
        <v>40</v>
      </c>
      <c r="C256" s="16" t="s">
        <v>156</v>
      </c>
      <c r="D256" s="16" t="s">
        <v>13</v>
      </c>
      <c r="E256" s="16">
        <v>1</v>
      </c>
      <c r="F256" s="42">
        <v>45197</v>
      </c>
      <c r="G256" s="42" t="str">
        <f t="shared" ref="G256:G260" si="17">TEXT(F256,"aaa")</f>
        <v>木</v>
      </c>
      <c r="H256" s="42"/>
      <c r="I256" s="43" t="s">
        <v>114</v>
      </c>
      <c r="J256" s="17">
        <v>0</v>
      </c>
      <c r="K256" s="17">
        <v>6.25E-2</v>
      </c>
      <c r="L256" s="17">
        <v>0</v>
      </c>
      <c r="M256" s="17">
        <v>0</v>
      </c>
      <c r="N256" s="16"/>
      <c r="O256" s="1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row>
    <row r="257" spans="1:123" s="18" customFormat="1" x14ac:dyDescent="0.55000000000000004">
      <c r="A257" s="80" t="s">
        <v>30</v>
      </c>
      <c r="B257" s="16" t="s">
        <v>40</v>
      </c>
      <c r="C257" s="16" t="s">
        <v>156</v>
      </c>
      <c r="D257" s="16" t="s">
        <v>13</v>
      </c>
      <c r="E257" s="16">
        <v>2</v>
      </c>
      <c r="F257" s="42">
        <v>45211</v>
      </c>
      <c r="G257" s="42" t="str">
        <f t="shared" si="17"/>
        <v>木</v>
      </c>
      <c r="H257" s="42"/>
      <c r="I257" s="43" t="s">
        <v>109</v>
      </c>
      <c r="J257" s="17">
        <v>6.9444444444444441E-3</v>
      </c>
      <c r="K257" s="17">
        <v>0.125</v>
      </c>
      <c r="L257" s="17">
        <v>0</v>
      </c>
      <c r="M257" s="17">
        <v>0</v>
      </c>
      <c r="N257" s="16"/>
      <c r="O257" s="16"/>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row>
    <row r="258" spans="1:123" s="18" customFormat="1" x14ac:dyDescent="0.55000000000000004">
      <c r="A258" s="80" t="s">
        <v>30</v>
      </c>
      <c r="B258" s="16" t="s">
        <v>40</v>
      </c>
      <c r="C258" s="16" t="s">
        <v>156</v>
      </c>
      <c r="D258" s="16" t="s">
        <v>13</v>
      </c>
      <c r="E258" s="16">
        <v>3</v>
      </c>
      <c r="F258" s="42">
        <v>45225</v>
      </c>
      <c r="G258" s="42" t="str">
        <f t="shared" si="17"/>
        <v>木</v>
      </c>
      <c r="H258" s="42"/>
      <c r="I258" s="43" t="s">
        <v>109</v>
      </c>
      <c r="J258" s="17">
        <v>6.9444444444444441E-3</v>
      </c>
      <c r="K258" s="17">
        <v>0.125</v>
      </c>
      <c r="L258" s="17">
        <v>0</v>
      </c>
      <c r="M258" s="17">
        <v>0</v>
      </c>
      <c r="N258" s="16"/>
      <c r="O258" s="16"/>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row>
    <row r="259" spans="1:123" s="18" customFormat="1" x14ac:dyDescent="0.55000000000000004">
      <c r="A259" s="80" t="s">
        <v>30</v>
      </c>
      <c r="B259" s="16" t="s">
        <v>40</v>
      </c>
      <c r="C259" s="16" t="s">
        <v>156</v>
      </c>
      <c r="D259" s="16" t="s">
        <v>13</v>
      </c>
      <c r="E259" s="16">
        <v>4</v>
      </c>
      <c r="F259" s="42">
        <v>45239</v>
      </c>
      <c r="G259" s="42" t="str">
        <f t="shared" si="17"/>
        <v>木</v>
      </c>
      <c r="H259" s="42"/>
      <c r="I259" s="43" t="s">
        <v>109</v>
      </c>
      <c r="J259" s="17">
        <v>6.9444444444444441E-3</v>
      </c>
      <c r="K259" s="17">
        <v>0.125</v>
      </c>
      <c r="L259" s="17">
        <v>0</v>
      </c>
      <c r="M259" s="17">
        <v>0</v>
      </c>
      <c r="N259" s="16"/>
      <c r="O259" s="16"/>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row>
    <row r="260" spans="1:123" s="18" customFormat="1" x14ac:dyDescent="0.55000000000000004">
      <c r="A260" s="80" t="s">
        <v>30</v>
      </c>
      <c r="B260" s="16" t="s">
        <v>40</v>
      </c>
      <c r="C260" s="16" t="s">
        <v>156</v>
      </c>
      <c r="D260" s="16" t="s">
        <v>13</v>
      </c>
      <c r="E260" s="16">
        <v>5</v>
      </c>
      <c r="F260" s="42">
        <v>45267</v>
      </c>
      <c r="G260" s="42" t="str">
        <f t="shared" si="17"/>
        <v>木</v>
      </c>
      <c r="H260" s="42"/>
      <c r="I260" s="43" t="s">
        <v>109</v>
      </c>
      <c r="J260" s="17">
        <v>6.9444444444444441E-3</v>
      </c>
      <c r="K260" s="17">
        <v>0.125</v>
      </c>
      <c r="L260" s="17">
        <v>0</v>
      </c>
      <c r="M260" s="17">
        <v>0</v>
      </c>
      <c r="N260" s="16"/>
      <c r="O260" s="16"/>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row>
    <row r="261" spans="1:123" s="18" customFormat="1" x14ac:dyDescent="0.55000000000000004">
      <c r="A261" s="80" t="s">
        <v>30</v>
      </c>
      <c r="B261" s="16" t="s">
        <v>40</v>
      </c>
      <c r="C261" s="16" t="s">
        <v>156</v>
      </c>
      <c r="D261" s="16" t="s">
        <v>13</v>
      </c>
      <c r="E261" s="16">
        <v>6</v>
      </c>
      <c r="F261" s="42">
        <v>45281</v>
      </c>
      <c r="G261" s="42" t="str">
        <f>TEXT(F261,"aaa")</f>
        <v>木</v>
      </c>
      <c r="H261" s="42"/>
      <c r="I261" s="43" t="s">
        <v>109</v>
      </c>
      <c r="J261" s="17">
        <v>6.9444444444444441E-3</v>
      </c>
      <c r="K261" s="17">
        <v>0.125</v>
      </c>
      <c r="L261" s="17">
        <v>0</v>
      </c>
      <c r="M261" s="17">
        <v>0</v>
      </c>
      <c r="N261" s="16"/>
      <c r="O261" s="16"/>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row>
    <row r="262" spans="1:123" s="18" customFormat="1" x14ac:dyDescent="0.55000000000000004">
      <c r="A262" s="80" t="s">
        <v>30</v>
      </c>
      <c r="B262" s="16" t="s">
        <v>40</v>
      </c>
      <c r="C262" s="16" t="s">
        <v>156</v>
      </c>
      <c r="D262" s="16" t="s">
        <v>13</v>
      </c>
      <c r="E262" s="16">
        <v>7</v>
      </c>
      <c r="F262" s="42">
        <v>45295</v>
      </c>
      <c r="G262" s="42" t="str">
        <f t="shared" ref="G262:G263" si="18">TEXT(F262,"aaa")</f>
        <v>木</v>
      </c>
      <c r="H262" s="42"/>
      <c r="I262" s="43" t="s">
        <v>109</v>
      </c>
      <c r="J262" s="17">
        <v>6.9444444444444441E-3</v>
      </c>
      <c r="K262" s="17">
        <v>0.125</v>
      </c>
      <c r="L262" s="17">
        <v>0</v>
      </c>
      <c r="M262" s="17">
        <v>0</v>
      </c>
      <c r="N262" s="16"/>
      <c r="O262" s="16"/>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row>
    <row r="263" spans="1:123" s="18" customFormat="1" x14ac:dyDescent="0.55000000000000004">
      <c r="A263" s="80" t="s">
        <v>30</v>
      </c>
      <c r="B263" s="16" t="s">
        <v>40</v>
      </c>
      <c r="C263" s="16" t="s">
        <v>156</v>
      </c>
      <c r="D263" s="16" t="s">
        <v>13</v>
      </c>
      <c r="E263" s="16">
        <v>8</v>
      </c>
      <c r="F263" s="42">
        <v>45309</v>
      </c>
      <c r="G263" s="42" t="str">
        <f t="shared" si="18"/>
        <v>木</v>
      </c>
      <c r="H263" s="42"/>
      <c r="I263" s="43" t="s">
        <v>109</v>
      </c>
      <c r="J263" s="17">
        <v>6.9444444444444441E-3</v>
      </c>
      <c r="K263" s="17">
        <v>0.125</v>
      </c>
      <c r="L263" s="17">
        <v>0</v>
      </c>
      <c r="M263" s="17">
        <v>0</v>
      </c>
      <c r="N263" s="16"/>
      <c r="O263" s="16"/>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row>
    <row r="264" spans="1:123" s="90" customFormat="1" x14ac:dyDescent="0.55000000000000004">
      <c r="A264" s="85" t="s">
        <v>30</v>
      </c>
      <c r="B264" s="86" t="s">
        <v>38</v>
      </c>
      <c r="C264" s="86" t="s">
        <v>145</v>
      </c>
      <c r="D264" s="86" t="s">
        <v>13</v>
      </c>
      <c r="E264" s="86">
        <v>1</v>
      </c>
      <c r="F264" s="87">
        <v>45198</v>
      </c>
      <c r="G264" s="87" t="str">
        <f>TEXT(F264,"aaa")</f>
        <v>金</v>
      </c>
      <c r="H264" s="87"/>
      <c r="I264" s="88" t="s">
        <v>112</v>
      </c>
      <c r="J264" s="89">
        <v>0</v>
      </c>
      <c r="K264" s="89">
        <v>6.25E-2</v>
      </c>
      <c r="L264" s="89">
        <v>0</v>
      </c>
      <c r="M264" s="89">
        <v>0</v>
      </c>
      <c r="N264" s="86"/>
      <c r="O264" s="86"/>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row>
    <row r="265" spans="1:123" s="90" customFormat="1" x14ac:dyDescent="0.55000000000000004">
      <c r="A265" s="85" t="s">
        <v>30</v>
      </c>
      <c r="B265" s="86" t="s">
        <v>38</v>
      </c>
      <c r="C265" s="86" t="s">
        <v>145</v>
      </c>
      <c r="D265" s="86" t="s">
        <v>13</v>
      </c>
      <c r="E265" s="86">
        <v>2</v>
      </c>
      <c r="F265" s="87">
        <v>45205</v>
      </c>
      <c r="G265" s="87" t="str">
        <f t="shared" ref="G265:G270" si="19">TEXT(F265,"aaa")</f>
        <v>金</v>
      </c>
      <c r="H265" s="87"/>
      <c r="I265" s="91" t="s">
        <v>109</v>
      </c>
      <c r="J265" s="89">
        <v>6.9444444444444441E-3</v>
      </c>
      <c r="K265" s="89">
        <v>0.125</v>
      </c>
      <c r="L265" s="89">
        <v>0</v>
      </c>
      <c r="M265" s="89">
        <v>0</v>
      </c>
      <c r="N265" s="86"/>
      <c r="O265" s="86"/>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row>
    <row r="266" spans="1:123" s="90" customFormat="1" x14ac:dyDescent="0.55000000000000004">
      <c r="A266" s="85" t="s">
        <v>30</v>
      </c>
      <c r="B266" s="86" t="s">
        <v>38</v>
      </c>
      <c r="C266" s="86" t="s">
        <v>145</v>
      </c>
      <c r="D266" s="86" t="s">
        <v>13</v>
      </c>
      <c r="E266" s="86">
        <v>3</v>
      </c>
      <c r="F266" s="87">
        <v>45219</v>
      </c>
      <c r="G266" s="87" t="str">
        <f t="shared" si="19"/>
        <v>金</v>
      </c>
      <c r="H266" s="87"/>
      <c r="I266" s="91" t="s">
        <v>109</v>
      </c>
      <c r="J266" s="89">
        <v>6.9444444444444441E-3</v>
      </c>
      <c r="K266" s="89">
        <v>0.125</v>
      </c>
      <c r="L266" s="89">
        <v>0</v>
      </c>
      <c r="M266" s="89">
        <v>0</v>
      </c>
      <c r="N266" s="86"/>
      <c r="O266" s="8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row>
    <row r="267" spans="1:123" s="90" customFormat="1" x14ac:dyDescent="0.55000000000000004">
      <c r="A267" s="85" t="s">
        <v>30</v>
      </c>
      <c r="B267" s="86" t="s">
        <v>38</v>
      </c>
      <c r="C267" s="86" t="s">
        <v>145</v>
      </c>
      <c r="D267" s="86" t="s">
        <v>13</v>
      </c>
      <c r="E267" s="86">
        <v>4</v>
      </c>
      <c r="F267" s="87">
        <v>45247</v>
      </c>
      <c r="G267" s="87" t="str">
        <f t="shared" si="19"/>
        <v>金</v>
      </c>
      <c r="H267" s="87"/>
      <c r="I267" s="91" t="s">
        <v>109</v>
      </c>
      <c r="J267" s="89">
        <v>6.9444444444444441E-3</v>
      </c>
      <c r="K267" s="89">
        <v>0.125</v>
      </c>
      <c r="L267" s="89">
        <v>0</v>
      </c>
      <c r="M267" s="89">
        <v>0</v>
      </c>
      <c r="N267" s="86"/>
      <c r="O267" s="86"/>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row>
    <row r="268" spans="1:123" s="90" customFormat="1" x14ac:dyDescent="0.55000000000000004">
      <c r="A268" s="85" t="s">
        <v>30</v>
      </c>
      <c r="B268" s="86" t="s">
        <v>38</v>
      </c>
      <c r="C268" s="86" t="s">
        <v>145</v>
      </c>
      <c r="D268" s="86" t="s">
        <v>13</v>
      </c>
      <c r="E268" s="86">
        <v>5</v>
      </c>
      <c r="F268" s="87">
        <v>45261</v>
      </c>
      <c r="G268" s="87" t="str">
        <f t="shared" si="19"/>
        <v>金</v>
      </c>
      <c r="H268" s="87"/>
      <c r="I268" s="91" t="s">
        <v>109</v>
      </c>
      <c r="J268" s="89">
        <v>6.9444444444444441E-3</v>
      </c>
      <c r="K268" s="89">
        <v>0.125</v>
      </c>
      <c r="L268" s="89">
        <v>0</v>
      </c>
      <c r="M268" s="89">
        <v>0</v>
      </c>
      <c r="N268" s="86"/>
      <c r="O268" s="86"/>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row>
    <row r="269" spans="1:123" s="90" customFormat="1" x14ac:dyDescent="0.55000000000000004">
      <c r="A269" s="85" t="s">
        <v>30</v>
      </c>
      <c r="B269" s="86" t="s">
        <v>38</v>
      </c>
      <c r="C269" s="86" t="s">
        <v>145</v>
      </c>
      <c r="D269" s="86" t="s">
        <v>13</v>
      </c>
      <c r="E269" s="86">
        <v>6</v>
      </c>
      <c r="F269" s="87">
        <v>45275</v>
      </c>
      <c r="G269" s="87" t="str">
        <f t="shared" si="19"/>
        <v>金</v>
      </c>
      <c r="H269" s="87"/>
      <c r="I269" s="91" t="s">
        <v>109</v>
      </c>
      <c r="J269" s="89">
        <v>6.9444444444444441E-3</v>
      </c>
      <c r="K269" s="89">
        <v>0.125</v>
      </c>
      <c r="L269" s="89">
        <v>0</v>
      </c>
      <c r="M269" s="89">
        <v>0</v>
      </c>
      <c r="N269" s="86"/>
      <c r="O269" s="86"/>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row>
    <row r="270" spans="1:123" s="90" customFormat="1" x14ac:dyDescent="0.55000000000000004">
      <c r="A270" s="85" t="s">
        <v>30</v>
      </c>
      <c r="B270" s="86" t="s">
        <v>38</v>
      </c>
      <c r="C270" s="86" t="s">
        <v>145</v>
      </c>
      <c r="D270" s="86" t="s">
        <v>13</v>
      </c>
      <c r="E270" s="86">
        <v>7</v>
      </c>
      <c r="F270" s="87">
        <v>45303</v>
      </c>
      <c r="G270" s="87" t="str">
        <f t="shared" si="19"/>
        <v>金</v>
      </c>
      <c r="H270" s="87"/>
      <c r="I270" s="91" t="s">
        <v>109</v>
      </c>
      <c r="J270" s="89">
        <v>6.9444444444444441E-3</v>
      </c>
      <c r="K270" s="89">
        <v>0.125</v>
      </c>
      <c r="L270" s="89">
        <v>0</v>
      </c>
      <c r="M270" s="89">
        <v>0</v>
      </c>
      <c r="N270" s="86"/>
      <c r="O270" s="86"/>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row>
    <row r="271" spans="1:123" s="90" customFormat="1" x14ac:dyDescent="0.55000000000000004">
      <c r="A271" s="85" t="s">
        <v>30</v>
      </c>
      <c r="B271" s="86" t="s">
        <v>38</v>
      </c>
      <c r="C271" s="86" t="s">
        <v>145</v>
      </c>
      <c r="D271" s="86" t="s">
        <v>13</v>
      </c>
      <c r="E271" s="86">
        <v>8</v>
      </c>
      <c r="F271" s="87">
        <v>45317</v>
      </c>
      <c r="G271" s="87" t="str">
        <f>TEXT(F271,"aaa")</f>
        <v>金</v>
      </c>
      <c r="H271" s="87"/>
      <c r="I271" s="91" t="s">
        <v>109</v>
      </c>
      <c r="J271" s="89">
        <v>6.9444444444444441E-3</v>
      </c>
      <c r="K271" s="89">
        <v>0.125</v>
      </c>
      <c r="L271" s="89">
        <v>0</v>
      </c>
      <c r="M271" s="89">
        <v>0</v>
      </c>
      <c r="N271" s="86"/>
      <c r="O271" s="86"/>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row>
    <row r="272" spans="1:123" s="21" customFormat="1" x14ac:dyDescent="0.55000000000000004">
      <c r="A272" s="81" t="s">
        <v>30</v>
      </c>
      <c r="B272" s="19" t="s">
        <v>38</v>
      </c>
      <c r="C272" s="19" t="s">
        <v>39</v>
      </c>
      <c r="D272" s="19" t="s">
        <v>13</v>
      </c>
      <c r="E272" s="19">
        <v>1</v>
      </c>
      <c r="F272" s="51">
        <v>45198</v>
      </c>
      <c r="G272" s="51" t="str">
        <f>TEXT(F272,"aaa")</f>
        <v>金</v>
      </c>
      <c r="H272" s="51"/>
      <c r="I272" s="50" t="s">
        <v>112</v>
      </c>
      <c r="J272" s="20">
        <v>0</v>
      </c>
      <c r="K272" s="20">
        <v>6.25E-2</v>
      </c>
      <c r="L272" s="20">
        <v>0</v>
      </c>
      <c r="M272" s="20">
        <v>0</v>
      </c>
      <c r="N272" s="19"/>
      <c r="O272" s="19"/>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row>
    <row r="273" spans="1:123" s="21" customFormat="1" x14ac:dyDescent="0.55000000000000004">
      <c r="A273" s="81" t="s">
        <v>30</v>
      </c>
      <c r="B273" s="19" t="s">
        <v>38</v>
      </c>
      <c r="C273" s="19" t="s">
        <v>39</v>
      </c>
      <c r="D273" s="19" t="s">
        <v>13</v>
      </c>
      <c r="E273" s="19">
        <v>2</v>
      </c>
      <c r="F273" s="51">
        <v>45205</v>
      </c>
      <c r="G273" s="51" t="str">
        <f t="shared" ref="G273:G278" si="20">TEXT(F273,"aaa")</f>
        <v>金</v>
      </c>
      <c r="H273" s="51"/>
      <c r="I273" s="45" t="s">
        <v>109</v>
      </c>
      <c r="J273" s="20">
        <v>6.9444444444444441E-3</v>
      </c>
      <c r="K273" s="20">
        <v>0.125</v>
      </c>
      <c r="L273" s="20">
        <v>0</v>
      </c>
      <c r="M273" s="20">
        <v>0</v>
      </c>
      <c r="N273" s="19"/>
      <c r="O273" s="19"/>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row>
    <row r="274" spans="1:123" s="21" customFormat="1" x14ac:dyDescent="0.55000000000000004">
      <c r="A274" s="81" t="s">
        <v>30</v>
      </c>
      <c r="B274" s="19" t="s">
        <v>38</v>
      </c>
      <c r="C274" s="19" t="s">
        <v>39</v>
      </c>
      <c r="D274" s="19" t="s">
        <v>13</v>
      </c>
      <c r="E274" s="19">
        <v>3</v>
      </c>
      <c r="F274" s="51">
        <v>45219</v>
      </c>
      <c r="G274" s="51" t="str">
        <f t="shared" si="20"/>
        <v>金</v>
      </c>
      <c r="H274" s="51"/>
      <c r="I274" s="45" t="s">
        <v>109</v>
      </c>
      <c r="J274" s="20">
        <v>6.9444444444444441E-3</v>
      </c>
      <c r="K274" s="20">
        <v>0.125</v>
      </c>
      <c r="L274" s="20">
        <v>0</v>
      </c>
      <c r="M274" s="20">
        <v>0</v>
      </c>
      <c r="N274" s="19"/>
      <c r="O274" s="19"/>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row>
    <row r="275" spans="1:123" s="21" customFormat="1" x14ac:dyDescent="0.55000000000000004">
      <c r="A275" s="81" t="s">
        <v>30</v>
      </c>
      <c r="B275" s="19" t="s">
        <v>38</v>
      </c>
      <c r="C275" s="19" t="s">
        <v>39</v>
      </c>
      <c r="D275" s="19" t="s">
        <v>13</v>
      </c>
      <c r="E275" s="19">
        <v>4</v>
      </c>
      <c r="F275" s="51">
        <v>45247</v>
      </c>
      <c r="G275" s="51" t="str">
        <f t="shared" si="20"/>
        <v>金</v>
      </c>
      <c r="H275" s="51"/>
      <c r="I275" s="45" t="s">
        <v>109</v>
      </c>
      <c r="J275" s="20">
        <v>6.9444444444444441E-3</v>
      </c>
      <c r="K275" s="20">
        <v>0.125</v>
      </c>
      <c r="L275" s="20">
        <v>0</v>
      </c>
      <c r="M275" s="20">
        <v>0</v>
      </c>
      <c r="N275" s="19"/>
      <c r="O275" s="19"/>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row>
    <row r="276" spans="1:123" s="21" customFormat="1" x14ac:dyDescent="0.55000000000000004">
      <c r="A276" s="81" t="s">
        <v>30</v>
      </c>
      <c r="B276" s="19" t="s">
        <v>38</v>
      </c>
      <c r="C276" s="19" t="s">
        <v>39</v>
      </c>
      <c r="D276" s="19" t="s">
        <v>13</v>
      </c>
      <c r="E276" s="19">
        <v>5</v>
      </c>
      <c r="F276" s="51">
        <v>45261</v>
      </c>
      <c r="G276" s="51" t="str">
        <f t="shared" si="20"/>
        <v>金</v>
      </c>
      <c r="H276" s="51"/>
      <c r="I276" s="45" t="s">
        <v>109</v>
      </c>
      <c r="J276" s="20">
        <v>6.9444444444444441E-3</v>
      </c>
      <c r="K276" s="20">
        <v>0.125</v>
      </c>
      <c r="L276" s="20">
        <v>0</v>
      </c>
      <c r="M276" s="20">
        <v>0</v>
      </c>
      <c r="N276" s="19"/>
      <c r="O276" s="19"/>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row>
    <row r="277" spans="1:123" s="21" customFormat="1" x14ac:dyDescent="0.55000000000000004">
      <c r="A277" s="81" t="s">
        <v>30</v>
      </c>
      <c r="B277" s="19" t="s">
        <v>38</v>
      </c>
      <c r="C277" s="19" t="s">
        <v>39</v>
      </c>
      <c r="D277" s="19" t="s">
        <v>13</v>
      </c>
      <c r="E277" s="19">
        <v>6</v>
      </c>
      <c r="F277" s="51">
        <v>45303</v>
      </c>
      <c r="G277" s="51" t="str">
        <f>TEXT(F277,"aaa")</f>
        <v>金</v>
      </c>
      <c r="H277" s="51"/>
      <c r="I277" s="45" t="s">
        <v>109</v>
      </c>
      <c r="J277" s="20">
        <v>6.9444444444444441E-3</v>
      </c>
      <c r="K277" s="20">
        <v>0.125</v>
      </c>
      <c r="L277" s="20">
        <v>0</v>
      </c>
      <c r="M277" s="20">
        <v>0</v>
      </c>
      <c r="N277" s="19"/>
      <c r="O277" s="19"/>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row>
    <row r="278" spans="1:123" s="21" customFormat="1" x14ac:dyDescent="0.55000000000000004">
      <c r="A278" s="81" t="s">
        <v>30</v>
      </c>
      <c r="B278" s="19" t="s">
        <v>38</v>
      </c>
      <c r="C278" s="19" t="s">
        <v>39</v>
      </c>
      <c r="D278" s="19" t="s">
        <v>13</v>
      </c>
      <c r="E278" s="19">
        <v>7</v>
      </c>
      <c r="F278" s="51">
        <v>45310</v>
      </c>
      <c r="G278" s="51" t="str">
        <f t="shared" si="20"/>
        <v>金</v>
      </c>
      <c r="H278" s="51" t="s">
        <v>272</v>
      </c>
      <c r="I278" s="45" t="s">
        <v>109</v>
      </c>
      <c r="J278" s="20">
        <v>6.9444444444444441E-3</v>
      </c>
      <c r="K278" s="20">
        <v>0.125</v>
      </c>
      <c r="L278" s="20">
        <v>0</v>
      </c>
      <c r="M278" s="20">
        <v>0</v>
      </c>
      <c r="N278" s="19"/>
      <c r="O278" s="19"/>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row>
    <row r="279" spans="1:123" s="21" customFormat="1" x14ac:dyDescent="0.55000000000000004">
      <c r="A279" s="81" t="s">
        <v>30</v>
      </c>
      <c r="B279" s="19" t="s">
        <v>38</v>
      </c>
      <c r="C279" s="19" t="s">
        <v>39</v>
      </c>
      <c r="D279" s="19" t="s">
        <v>13</v>
      </c>
      <c r="E279" s="19">
        <v>8</v>
      </c>
      <c r="F279" s="51">
        <v>45317</v>
      </c>
      <c r="G279" s="51" t="str">
        <f>TEXT(F279,"aaa")</f>
        <v>金</v>
      </c>
      <c r="H279" s="51"/>
      <c r="I279" s="45" t="s">
        <v>109</v>
      </c>
      <c r="J279" s="20">
        <v>6.9444444444444441E-3</v>
      </c>
      <c r="K279" s="20">
        <v>0.125</v>
      </c>
      <c r="L279" s="20">
        <v>0</v>
      </c>
      <c r="M279" s="20">
        <v>0</v>
      </c>
      <c r="N279" s="19"/>
      <c r="O279" s="1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row>
    <row r="280" spans="1:123" s="90" customFormat="1" x14ac:dyDescent="0.55000000000000004">
      <c r="A280" s="85" t="s">
        <v>30</v>
      </c>
      <c r="B280" s="86" t="s">
        <v>45</v>
      </c>
      <c r="C280" s="86" t="s">
        <v>273</v>
      </c>
      <c r="D280" s="86" t="s">
        <v>13</v>
      </c>
      <c r="E280" s="86">
        <v>1</v>
      </c>
      <c r="F280" s="87">
        <v>45198</v>
      </c>
      <c r="G280" s="87" t="str">
        <f>TEXT(F280,"aaa")</f>
        <v>金</v>
      </c>
      <c r="H280" s="87"/>
      <c r="I280" s="88" t="s">
        <v>242</v>
      </c>
      <c r="J280" s="89">
        <v>0</v>
      </c>
      <c r="K280" s="89">
        <v>6.25E-2</v>
      </c>
      <c r="L280" s="89">
        <v>0</v>
      </c>
      <c r="M280" s="89">
        <v>0</v>
      </c>
      <c r="N280" s="86"/>
      <c r="O280" s="86"/>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row>
    <row r="281" spans="1:123" s="90" customFormat="1" x14ac:dyDescent="0.55000000000000004">
      <c r="A281" s="85" t="s">
        <v>30</v>
      </c>
      <c r="B281" s="86" t="s">
        <v>45</v>
      </c>
      <c r="C281" s="86" t="s">
        <v>273</v>
      </c>
      <c r="D281" s="86" t="s">
        <v>13</v>
      </c>
      <c r="E281" s="86">
        <v>2</v>
      </c>
      <c r="F281" s="87">
        <v>45212</v>
      </c>
      <c r="G281" s="87" t="str">
        <f t="shared" ref="G281" si="21">TEXT(F281,"aaa")</f>
        <v>金</v>
      </c>
      <c r="H281" s="87"/>
      <c r="I281" s="91" t="s">
        <v>109</v>
      </c>
      <c r="J281" s="89">
        <v>6.9444444444444441E-3</v>
      </c>
      <c r="K281" s="89">
        <v>0.125</v>
      </c>
      <c r="L281" s="89">
        <v>0</v>
      </c>
      <c r="M281" s="89">
        <v>0</v>
      </c>
      <c r="N281" s="86"/>
      <c r="O281" s="86"/>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row>
    <row r="282" spans="1:123" s="90" customFormat="1" x14ac:dyDescent="0.55000000000000004">
      <c r="A282" s="85" t="s">
        <v>30</v>
      </c>
      <c r="B282" s="86" t="s">
        <v>45</v>
      </c>
      <c r="C282" s="86" t="s">
        <v>273</v>
      </c>
      <c r="D282" s="86" t="s">
        <v>13</v>
      </c>
      <c r="E282" s="86">
        <v>3</v>
      </c>
      <c r="F282" s="87">
        <v>45240</v>
      </c>
      <c r="G282" s="87" t="str">
        <f t="shared" ref="G282:G287" si="22">TEXT(F282,"aaa")</f>
        <v>金</v>
      </c>
      <c r="H282" s="87"/>
      <c r="I282" s="91" t="s">
        <v>109</v>
      </c>
      <c r="J282" s="89">
        <v>6.9444444444444441E-3</v>
      </c>
      <c r="K282" s="89">
        <v>0.125</v>
      </c>
      <c r="L282" s="89">
        <v>0</v>
      </c>
      <c r="M282" s="89">
        <v>0</v>
      </c>
      <c r="N282" s="86"/>
      <c r="O282" s="86"/>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row>
    <row r="283" spans="1:123" s="90" customFormat="1" x14ac:dyDescent="0.55000000000000004">
      <c r="A283" s="85" t="s">
        <v>30</v>
      </c>
      <c r="B283" s="86" t="s">
        <v>45</v>
      </c>
      <c r="C283" s="86" t="s">
        <v>273</v>
      </c>
      <c r="D283" s="86" t="s">
        <v>13</v>
      </c>
      <c r="E283" s="86">
        <v>4</v>
      </c>
      <c r="F283" s="87">
        <v>45254</v>
      </c>
      <c r="G283" s="87" t="str">
        <f t="shared" si="22"/>
        <v>金</v>
      </c>
      <c r="H283" s="87"/>
      <c r="I283" s="91" t="s">
        <v>109</v>
      </c>
      <c r="J283" s="89">
        <v>6.9444444444444441E-3</v>
      </c>
      <c r="K283" s="89">
        <v>0.125</v>
      </c>
      <c r="L283" s="89">
        <v>0</v>
      </c>
      <c r="M283" s="89">
        <v>0</v>
      </c>
      <c r="N283" s="86"/>
      <c r="O283" s="86"/>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row>
    <row r="284" spans="1:123" s="90" customFormat="1" x14ac:dyDescent="0.55000000000000004">
      <c r="A284" s="85" t="s">
        <v>30</v>
      </c>
      <c r="B284" s="86" t="s">
        <v>45</v>
      </c>
      <c r="C284" s="86" t="s">
        <v>273</v>
      </c>
      <c r="D284" s="86" t="s">
        <v>13</v>
      </c>
      <c r="E284" s="86">
        <v>5</v>
      </c>
      <c r="F284" s="87">
        <v>45268</v>
      </c>
      <c r="G284" s="87" t="str">
        <f t="shared" si="22"/>
        <v>金</v>
      </c>
      <c r="H284" s="87"/>
      <c r="I284" s="91" t="s">
        <v>109</v>
      </c>
      <c r="J284" s="89">
        <v>6.9444444444444441E-3</v>
      </c>
      <c r="K284" s="89">
        <v>0.125</v>
      </c>
      <c r="L284" s="89">
        <v>0</v>
      </c>
      <c r="M284" s="89">
        <v>0</v>
      </c>
      <c r="N284" s="86"/>
      <c r="O284" s="86"/>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row>
    <row r="285" spans="1:123" s="90" customFormat="1" x14ac:dyDescent="0.55000000000000004">
      <c r="A285" s="85" t="s">
        <v>30</v>
      </c>
      <c r="B285" s="86" t="s">
        <v>45</v>
      </c>
      <c r="C285" s="86" t="s">
        <v>273</v>
      </c>
      <c r="D285" s="86" t="s">
        <v>13</v>
      </c>
      <c r="E285" s="86">
        <v>6</v>
      </c>
      <c r="F285" s="87">
        <v>45282</v>
      </c>
      <c r="G285" s="87" t="str">
        <f t="shared" si="22"/>
        <v>金</v>
      </c>
      <c r="H285" s="87"/>
      <c r="I285" s="91" t="s">
        <v>109</v>
      </c>
      <c r="J285" s="89">
        <v>6.9444444444444441E-3</v>
      </c>
      <c r="K285" s="89">
        <v>0.125</v>
      </c>
      <c r="L285" s="89">
        <v>0</v>
      </c>
      <c r="M285" s="89">
        <v>0</v>
      </c>
      <c r="N285" s="86"/>
      <c r="O285" s="86"/>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row>
    <row r="286" spans="1:123" s="90" customFormat="1" x14ac:dyDescent="0.55000000000000004">
      <c r="A286" s="85" t="s">
        <v>30</v>
      </c>
      <c r="B286" s="86" t="s">
        <v>45</v>
      </c>
      <c r="C286" s="86" t="s">
        <v>273</v>
      </c>
      <c r="D286" s="86" t="s">
        <v>13</v>
      </c>
      <c r="E286" s="86">
        <v>7</v>
      </c>
      <c r="F286" s="87">
        <v>45296</v>
      </c>
      <c r="G286" s="87" t="str">
        <f t="shared" si="22"/>
        <v>金</v>
      </c>
      <c r="H286" s="87"/>
      <c r="I286" s="91" t="s">
        <v>109</v>
      </c>
      <c r="J286" s="89">
        <v>6.9444444444444441E-3</v>
      </c>
      <c r="K286" s="89">
        <v>0.125</v>
      </c>
      <c r="L286" s="89">
        <v>0</v>
      </c>
      <c r="M286" s="89">
        <v>0</v>
      </c>
      <c r="N286" s="86"/>
      <c r="O286" s="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row>
    <row r="287" spans="1:123" s="90" customFormat="1" x14ac:dyDescent="0.55000000000000004">
      <c r="A287" s="85" t="s">
        <v>30</v>
      </c>
      <c r="B287" s="86" t="s">
        <v>45</v>
      </c>
      <c r="C287" s="86" t="s">
        <v>273</v>
      </c>
      <c r="D287" s="86" t="s">
        <v>13</v>
      </c>
      <c r="E287" s="86">
        <v>8</v>
      </c>
      <c r="F287" s="87">
        <v>45310</v>
      </c>
      <c r="G287" s="87" t="str">
        <f t="shared" si="22"/>
        <v>金</v>
      </c>
      <c r="H287" s="87" t="s">
        <v>252</v>
      </c>
      <c r="I287" s="91" t="s">
        <v>109</v>
      </c>
      <c r="J287" s="89">
        <v>6.9444444444444441E-3</v>
      </c>
      <c r="K287" s="89">
        <v>0.125</v>
      </c>
      <c r="L287" s="89">
        <v>0</v>
      </c>
      <c r="M287" s="89">
        <v>0</v>
      </c>
      <c r="N287" s="86"/>
      <c r="O287" s="86"/>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row>
    <row r="288" spans="1:123" s="18" customFormat="1" x14ac:dyDescent="0.55000000000000004">
      <c r="A288" s="80" t="s">
        <v>30</v>
      </c>
      <c r="B288" s="16" t="s">
        <v>45</v>
      </c>
      <c r="C288" s="16" t="s">
        <v>159</v>
      </c>
      <c r="D288" s="16" t="s">
        <v>13</v>
      </c>
      <c r="E288" s="16">
        <v>1</v>
      </c>
      <c r="F288" s="42">
        <v>45198</v>
      </c>
      <c r="G288" s="42" t="str">
        <f t="shared" ref="G288:G292" si="23">TEXT(F288,"aaa")</f>
        <v>金</v>
      </c>
      <c r="H288" s="42"/>
      <c r="I288" s="43" t="s">
        <v>114</v>
      </c>
      <c r="J288" s="17">
        <v>0</v>
      </c>
      <c r="K288" s="17">
        <v>6.25E-2</v>
      </c>
      <c r="L288" s="17">
        <v>0</v>
      </c>
      <c r="M288" s="17">
        <v>0</v>
      </c>
      <c r="N288" s="16"/>
      <c r="O288" s="16"/>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row>
    <row r="289" spans="1:123" s="18" customFormat="1" x14ac:dyDescent="0.55000000000000004">
      <c r="A289" s="80" t="s">
        <v>30</v>
      </c>
      <c r="B289" s="16" t="s">
        <v>45</v>
      </c>
      <c r="C289" s="16" t="s">
        <v>159</v>
      </c>
      <c r="D289" s="16" t="s">
        <v>13</v>
      </c>
      <c r="E289" s="16">
        <v>2</v>
      </c>
      <c r="F289" s="42">
        <v>45212</v>
      </c>
      <c r="G289" s="42" t="str">
        <f t="shared" si="23"/>
        <v>金</v>
      </c>
      <c r="H289" s="42"/>
      <c r="I289" s="43" t="s">
        <v>109</v>
      </c>
      <c r="J289" s="17">
        <v>6.9444444444444441E-3</v>
      </c>
      <c r="K289" s="17">
        <v>0.125</v>
      </c>
      <c r="L289" s="17">
        <v>0</v>
      </c>
      <c r="M289" s="17">
        <v>0</v>
      </c>
      <c r="N289" s="16"/>
      <c r="O289" s="16"/>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row>
    <row r="290" spans="1:123" s="18" customFormat="1" x14ac:dyDescent="0.55000000000000004">
      <c r="A290" s="80" t="s">
        <v>30</v>
      </c>
      <c r="B290" s="16" t="s">
        <v>45</v>
      </c>
      <c r="C290" s="16" t="s">
        <v>159</v>
      </c>
      <c r="D290" s="16" t="s">
        <v>13</v>
      </c>
      <c r="E290" s="16">
        <v>3</v>
      </c>
      <c r="F290" s="42">
        <v>45226</v>
      </c>
      <c r="G290" s="42" t="str">
        <f t="shared" si="23"/>
        <v>金</v>
      </c>
      <c r="H290" s="42"/>
      <c r="I290" s="43" t="s">
        <v>109</v>
      </c>
      <c r="J290" s="17">
        <v>6.9444444444444441E-3</v>
      </c>
      <c r="K290" s="17">
        <v>0.125</v>
      </c>
      <c r="L290" s="17">
        <v>0</v>
      </c>
      <c r="M290" s="17">
        <v>0</v>
      </c>
      <c r="N290" s="16"/>
      <c r="O290" s="16"/>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row>
    <row r="291" spans="1:123" s="18" customFormat="1" x14ac:dyDescent="0.55000000000000004">
      <c r="A291" s="80" t="s">
        <v>30</v>
      </c>
      <c r="B291" s="16" t="s">
        <v>22</v>
      </c>
      <c r="C291" s="16" t="s">
        <v>159</v>
      </c>
      <c r="D291" s="16" t="s">
        <v>13</v>
      </c>
      <c r="E291" s="16">
        <v>4</v>
      </c>
      <c r="F291" s="42">
        <v>45240</v>
      </c>
      <c r="G291" s="42" t="str">
        <f t="shared" si="23"/>
        <v>金</v>
      </c>
      <c r="H291" s="42"/>
      <c r="I291" s="43" t="s">
        <v>109</v>
      </c>
      <c r="J291" s="17">
        <v>6.9444444444444441E-3</v>
      </c>
      <c r="K291" s="17">
        <v>0.125</v>
      </c>
      <c r="L291" s="17">
        <v>0</v>
      </c>
      <c r="M291" s="17">
        <v>0</v>
      </c>
      <c r="N291" s="16"/>
      <c r="O291" s="16"/>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row>
    <row r="292" spans="1:123" s="18" customFormat="1" x14ac:dyDescent="0.55000000000000004">
      <c r="A292" s="80" t="s">
        <v>30</v>
      </c>
      <c r="B292" s="16" t="s">
        <v>22</v>
      </c>
      <c r="C292" s="16" t="s">
        <v>159</v>
      </c>
      <c r="D292" s="16" t="s">
        <v>13</v>
      </c>
      <c r="E292" s="16">
        <v>5</v>
      </c>
      <c r="F292" s="42">
        <v>45254</v>
      </c>
      <c r="G292" s="42" t="str">
        <f t="shared" si="23"/>
        <v>金</v>
      </c>
      <c r="H292" s="42"/>
      <c r="I292" s="43" t="s">
        <v>109</v>
      </c>
      <c r="J292" s="17">
        <v>6.9444444444444441E-3</v>
      </c>
      <c r="K292" s="17">
        <v>0.125</v>
      </c>
      <c r="L292" s="17">
        <v>0</v>
      </c>
      <c r="M292" s="17">
        <v>0</v>
      </c>
      <c r="N292" s="16"/>
      <c r="O292" s="16"/>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row>
    <row r="293" spans="1:123" s="18" customFormat="1" x14ac:dyDescent="0.55000000000000004">
      <c r="A293" s="80" t="s">
        <v>30</v>
      </c>
      <c r="B293" s="16" t="s">
        <v>22</v>
      </c>
      <c r="C293" s="16" t="s">
        <v>159</v>
      </c>
      <c r="D293" s="16" t="s">
        <v>13</v>
      </c>
      <c r="E293" s="16">
        <v>6</v>
      </c>
      <c r="F293" s="42">
        <v>45268</v>
      </c>
      <c r="G293" s="42" t="str">
        <f>TEXT(F293,"aaa")</f>
        <v>金</v>
      </c>
      <c r="H293" s="42"/>
      <c r="I293" s="43" t="s">
        <v>109</v>
      </c>
      <c r="J293" s="17">
        <v>6.9444444444444441E-3</v>
      </c>
      <c r="K293" s="17">
        <v>0.125</v>
      </c>
      <c r="L293" s="17">
        <v>0</v>
      </c>
      <c r="M293" s="17">
        <v>0</v>
      </c>
      <c r="N293" s="16"/>
      <c r="O293" s="16"/>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row>
    <row r="294" spans="1:123" s="18" customFormat="1" x14ac:dyDescent="0.55000000000000004">
      <c r="A294" s="80" t="s">
        <v>30</v>
      </c>
      <c r="B294" s="16" t="s">
        <v>22</v>
      </c>
      <c r="C294" s="16" t="s">
        <v>159</v>
      </c>
      <c r="D294" s="16" t="s">
        <v>13</v>
      </c>
      <c r="E294" s="16">
        <v>7</v>
      </c>
      <c r="F294" s="42">
        <v>45282</v>
      </c>
      <c r="G294" s="42" t="str">
        <f t="shared" ref="G294:G295" si="24">TEXT(F294,"aaa")</f>
        <v>金</v>
      </c>
      <c r="H294" s="42"/>
      <c r="I294" s="43" t="s">
        <v>109</v>
      </c>
      <c r="J294" s="17">
        <v>6.9444444444444441E-3</v>
      </c>
      <c r="K294" s="17">
        <v>0.125</v>
      </c>
      <c r="L294" s="17">
        <v>0</v>
      </c>
      <c r="M294" s="17">
        <v>0</v>
      </c>
      <c r="N294" s="16"/>
      <c r="O294" s="16"/>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row>
    <row r="295" spans="1:123" s="18" customFormat="1" x14ac:dyDescent="0.55000000000000004">
      <c r="A295" s="80" t="s">
        <v>30</v>
      </c>
      <c r="B295" s="16" t="s">
        <v>22</v>
      </c>
      <c r="C295" s="16" t="s">
        <v>159</v>
      </c>
      <c r="D295" s="16" t="s">
        <v>13</v>
      </c>
      <c r="E295" s="16">
        <v>8</v>
      </c>
      <c r="F295" s="42">
        <v>45296</v>
      </c>
      <c r="G295" s="42" t="str">
        <f t="shared" si="24"/>
        <v>金</v>
      </c>
      <c r="H295" s="42"/>
      <c r="I295" s="43" t="s">
        <v>109</v>
      </c>
      <c r="J295" s="17">
        <v>6.9444444444444441E-3</v>
      </c>
      <c r="K295" s="17">
        <v>0.125</v>
      </c>
      <c r="L295" s="17">
        <v>0</v>
      </c>
      <c r="M295" s="17">
        <v>0</v>
      </c>
      <c r="N295" s="16"/>
      <c r="O295" s="16"/>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row>
    <row r="296" spans="1:123" s="21" customFormat="1" x14ac:dyDescent="0.55000000000000004">
      <c r="A296" s="81" t="s">
        <v>30</v>
      </c>
      <c r="B296" s="19" t="s">
        <v>130</v>
      </c>
      <c r="C296" s="19" t="s">
        <v>220</v>
      </c>
      <c r="D296" s="19" t="s">
        <v>13</v>
      </c>
      <c r="E296" s="19">
        <v>1</v>
      </c>
      <c r="F296" s="51">
        <v>45199</v>
      </c>
      <c r="G296" s="51" t="str">
        <f>TEXT(F296,"aaa")</f>
        <v>土</v>
      </c>
      <c r="H296" s="51"/>
      <c r="I296" s="45" t="s">
        <v>132</v>
      </c>
      <c r="J296" s="20">
        <v>0</v>
      </c>
      <c r="K296" s="20">
        <v>6.25E-2</v>
      </c>
      <c r="L296" s="20">
        <v>0</v>
      </c>
      <c r="M296" s="20">
        <v>0</v>
      </c>
      <c r="N296" s="19"/>
      <c r="O296" s="19"/>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row>
    <row r="297" spans="1:123" s="21" customFormat="1" x14ac:dyDescent="0.55000000000000004">
      <c r="A297" s="81" t="s">
        <v>30</v>
      </c>
      <c r="B297" s="19" t="s">
        <v>130</v>
      </c>
      <c r="C297" s="19" t="s">
        <v>220</v>
      </c>
      <c r="D297" s="19" t="s">
        <v>13</v>
      </c>
      <c r="E297" s="19">
        <v>2</v>
      </c>
      <c r="F297" s="51">
        <v>45206</v>
      </c>
      <c r="G297" s="51" t="str">
        <f t="shared" ref="G297:G302" si="25">TEXT(F297,"aaa")</f>
        <v>土</v>
      </c>
      <c r="H297" s="51"/>
      <c r="I297" s="50" t="s">
        <v>163</v>
      </c>
      <c r="J297" s="20">
        <v>6.9444444444444441E-3</v>
      </c>
      <c r="K297" s="20">
        <v>0.125</v>
      </c>
      <c r="L297" s="20">
        <v>0</v>
      </c>
      <c r="M297" s="20">
        <v>0</v>
      </c>
      <c r="N297" s="19"/>
      <c r="O297" s="19"/>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row>
    <row r="298" spans="1:123" s="21" customFormat="1" x14ac:dyDescent="0.55000000000000004">
      <c r="A298" s="81" t="s">
        <v>30</v>
      </c>
      <c r="B298" s="19" t="s">
        <v>130</v>
      </c>
      <c r="C298" s="19" t="s">
        <v>220</v>
      </c>
      <c r="D298" s="19" t="s">
        <v>13</v>
      </c>
      <c r="E298" s="19">
        <v>3</v>
      </c>
      <c r="F298" s="51">
        <v>45220</v>
      </c>
      <c r="G298" s="51" t="str">
        <f t="shared" si="25"/>
        <v>土</v>
      </c>
      <c r="H298" s="51"/>
      <c r="I298" s="50" t="s">
        <v>163</v>
      </c>
      <c r="J298" s="20">
        <v>6.9444444444444441E-3</v>
      </c>
      <c r="K298" s="20">
        <v>0.125</v>
      </c>
      <c r="L298" s="20">
        <v>0</v>
      </c>
      <c r="M298" s="20">
        <v>0</v>
      </c>
      <c r="N298" s="19"/>
      <c r="O298" s="19"/>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row>
    <row r="299" spans="1:123" s="21" customFormat="1" x14ac:dyDescent="0.55000000000000004">
      <c r="A299" s="81" t="s">
        <v>30</v>
      </c>
      <c r="B299" s="19" t="s">
        <v>130</v>
      </c>
      <c r="C299" s="19" t="s">
        <v>220</v>
      </c>
      <c r="D299" s="19" t="s">
        <v>13</v>
      </c>
      <c r="E299" s="19">
        <v>4</v>
      </c>
      <c r="F299" s="51">
        <v>45248</v>
      </c>
      <c r="G299" s="51" t="str">
        <f t="shared" si="25"/>
        <v>土</v>
      </c>
      <c r="H299" s="51"/>
      <c r="I299" s="50" t="s">
        <v>163</v>
      </c>
      <c r="J299" s="20">
        <v>6.9444444444444441E-3</v>
      </c>
      <c r="K299" s="20">
        <v>0.125</v>
      </c>
      <c r="L299" s="20">
        <v>0</v>
      </c>
      <c r="M299" s="20">
        <v>0</v>
      </c>
      <c r="N299" s="19"/>
      <c r="O299" s="1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row>
    <row r="300" spans="1:123" s="21" customFormat="1" x14ac:dyDescent="0.55000000000000004">
      <c r="A300" s="81" t="s">
        <v>30</v>
      </c>
      <c r="B300" s="19" t="s">
        <v>130</v>
      </c>
      <c r="C300" s="19" t="s">
        <v>220</v>
      </c>
      <c r="D300" s="19" t="s">
        <v>13</v>
      </c>
      <c r="E300" s="19">
        <v>5</v>
      </c>
      <c r="F300" s="51">
        <v>45262</v>
      </c>
      <c r="G300" s="51" t="str">
        <f t="shared" si="25"/>
        <v>土</v>
      </c>
      <c r="H300" s="51"/>
      <c r="I300" s="50" t="s">
        <v>163</v>
      </c>
      <c r="J300" s="20">
        <v>6.9444444444444441E-3</v>
      </c>
      <c r="K300" s="20">
        <v>0.125</v>
      </c>
      <c r="L300" s="20">
        <v>0</v>
      </c>
      <c r="M300" s="20">
        <v>0</v>
      </c>
      <c r="N300" s="19"/>
      <c r="O300" s="19"/>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row>
    <row r="301" spans="1:123" s="21" customFormat="1" x14ac:dyDescent="0.55000000000000004">
      <c r="A301" s="81" t="s">
        <v>30</v>
      </c>
      <c r="B301" s="19" t="s">
        <v>130</v>
      </c>
      <c r="C301" s="19" t="s">
        <v>220</v>
      </c>
      <c r="D301" s="19" t="s">
        <v>13</v>
      </c>
      <c r="E301" s="19">
        <v>6</v>
      </c>
      <c r="F301" s="51">
        <v>45276</v>
      </c>
      <c r="G301" s="51" t="str">
        <f t="shared" si="25"/>
        <v>土</v>
      </c>
      <c r="H301" s="51"/>
      <c r="I301" s="50" t="s">
        <v>163</v>
      </c>
      <c r="J301" s="20">
        <v>6.9444444444444441E-3</v>
      </c>
      <c r="K301" s="20">
        <v>0.125</v>
      </c>
      <c r="L301" s="20">
        <v>0</v>
      </c>
      <c r="M301" s="20">
        <v>0</v>
      </c>
      <c r="N301" s="19"/>
      <c r="O301" s="19"/>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row>
    <row r="302" spans="1:123" s="21" customFormat="1" x14ac:dyDescent="0.55000000000000004">
      <c r="A302" s="81" t="s">
        <v>30</v>
      </c>
      <c r="B302" s="19" t="s">
        <v>130</v>
      </c>
      <c r="C302" s="19" t="s">
        <v>220</v>
      </c>
      <c r="D302" s="19" t="s">
        <v>13</v>
      </c>
      <c r="E302" s="19">
        <v>7</v>
      </c>
      <c r="F302" s="51">
        <v>45304</v>
      </c>
      <c r="G302" s="51" t="str">
        <f t="shared" si="25"/>
        <v>土</v>
      </c>
      <c r="H302" s="51"/>
      <c r="I302" s="50" t="s">
        <v>163</v>
      </c>
      <c r="J302" s="20">
        <v>6.9444444444444441E-3</v>
      </c>
      <c r="K302" s="20">
        <v>0.125</v>
      </c>
      <c r="L302" s="20">
        <v>0</v>
      </c>
      <c r="M302" s="20">
        <v>0</v>
      </c>
      <c r="N302" s="19"/>
      <c r="O302" s="19"/>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row>
    <row r="303" spans="1:123" s="21" customFormat="1" x14ac:dyDescent="0.55000000000000004">
      <c r="A303" s="81" t="s">
        <v>30</v>
      </c>
      <c r="B303" s="19" t="s">
        <v>130</v>
      </c>
      <c r="C303" s="19" t="s">
        <v>220</v>
      </c>
      <c r="D303" s="19" t="s">
        <v>13</v>
      </c>
      <c r="E303" s="19">
        <v>8</v>
      </c>
      <c r="F303" s="51">
        <v>45318</v>
      </c>
      <c r="G303" s="51" t="str">
        <f>TEXT(F303,"aaa")</f>
        <v>土</v>
      </c>
      <c r="H303" s="51"/>
      <c r="I303" s="50" t="s">
        <v>163</v>
      </c>
      <c r="J303" s="20">
        <v>6.9444444444444441E-3</v>
      </c>
      <c r="K303" s="20">
        <v>0.125</v>
      </c>
      <c r="L303" s="20">
        <v>0</v>
      </c>
      <c r="M303" s="20">
        <v>0</v>
      </c>
      <c r="N303" s="19"/>
      <c r="O303" s="19"/>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row>
    <row r="304" spans="1:123" s="21" customFormat="1" x14ac:dyDescent="0.55000000000000004">
      <c r="A304" s="11" t="s">
        <v>21</v>
      </c>
      <c r="B304" s="11" t="s">
        <v>130</v>
      </c>
      <c r="C304" s="11" t="s">
        <v>187</v>
      </c>
      <c r="D304" s="11" t="s">
        <v>54</v>
      </c>
      <c r="E304" s="11">
        <v>1</v>
      </c>
      <c r="F304" s="39">
        <v>45199</v>
      </c>
      <c r="G304" s="39" t="str">
        <f t="shared" ref="G304:G311" si="26">TEXT(F304,"aaa")</f>
        <v>土</v>
      </c>
      <c r="H304" s="39"/>
      <c r="I304" s="40" t="s">
        <v>132</v>
      </c>
      <c r="J304" s="12">
        <v>0</v>
      </c>
      <c r="K304" s="12">
        <v>6.25E-2</v>
      </c>
      <c r="L304" s="12">
        <v>0</v>
      </c>
      <c r="M304" s="12">
        <v>0</v>
      </c>
      <c r="N304" s="12"/>
      <c r="O304" s="12"/>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row>
    <row r="305" spans="1:123" s="21" customFormat="1" x14ac:dyDescent="0.55000000000000004">
      <c r="A305" s="11" t="s">
        <v>21</v>
      </c>
      <c r="B305" s="11" t="s">
        <v>130</v>
      </c>
      <c r="C305" s="11" t="s">
        <v>187</v>
      </c>
      <c r="D305" s="11" t="s">
        <v>54</v>
      </c>
      <c r="E305" s="11">
        <v>2</v>
      </c>
      <c r="F305" s="39">
        <v>45206</v>
      </c>
      <c r="G305" s="39" t="str">
        <f t="shared" si="26"/>
        <v>土</v>
      </c>
      <c r="H305" s="39"/>
      <c r="I305" s="40" t="s">
        <v>133</v>
      </c>
      <c r="J305" s="12">
        <v>4.1666666666666664E-2</v>
      </c>
      <c r="K305" s="12">
        <v>0.125</v>
      </c>
      <c r="L305" s="12">
        <v>0</v>
      </c>
      <c r="M305" s="12">
        <v>0</v>
      </c>
      <c r="N305" s="12"/>
      <c r="O305" s="12"/>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row>
    <row r="306" spans="1:123" s="21" customFormat="1" x14ac:dyDescent="0.55000000000000004">
      <c r="A306" s="11" t="s">
        <v>21</v>
      </c>
      <c r="B306" s="11" t="s">
        <v>130</v>
      </c>
      <c r="C306" s="11" t="s">
        <v>187</v>
      </c>
      <c r="D306" s="11" t="s">
        <v>54</v>
      </c>
      <c r="E306" s="11">
        <v>3</v>
      </c>
      <c r="F306" s="39">
        <v>45220</v>
      </c>
      <c r="G306" s="39" t="str">
        <f t="shared" si="26"/>
        <v>土</v>
      </c>
      <c r="H306" s="39"/>
      <c r="I306" s="40" t="s">
        <v>133</v>
      </c>
      <c r="J306" s="12">
        <v>4.1666666666666664E-2</v>
      </c>
      <c r="K306" s="12">
        <v>0.125</v>
      </c>
      <c r="L306" s="12">
        <v>0</v>
      </c>
      <c r="M306" s="12">
        <v>0</v>
      </c>
      <c r="N306" s="12"/>
      <c r="O306" s="12"/>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row>
    <row r="307" spans="1:123" s="21" customFormat="1" x14ac:dyDescent="0.55000000000000004">
      <c r="A307" s="11" t="s">
        <v>21</v>
      </c>
      <c r="B307" s="11" t="s">
        <v>130</v>
      </c>
      <c r="C307" s="11" t="s">
        <v>187</v>
      </c>
      <c r="D307" s="11" t="s">
        <v>54</v>
      </c>
      <c r="E307" s="11">
        <v>4</v>
      </c>
      <c r="F307" s="39">
        <v>45276</v>
      </c>
      <c r="G307" s="39" t="str">
        <f t="shared" si="26"/>
        <v>土</v>
      </c>
      <c r="H307" s="39"/>
      <c r="I307" s="40" t="s">
        <v>133</v>
      </c>
      <c r="J307" s="12">
        <v>4.1666666666666664E-2</v>
      </c>
      <c r="K307" s="12">
        <v>0.125</v>
      </c>
      <c r="L307" s="12">
        <v>0</v>
      </c>
      <c r="M307" s="12">
        <v>0</v>
      </c>
      <c r="N307" s="12"/>
      <c r="O307" s="12"/>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row>
    <row r="308" spans="1:123" s="21" customFormat="1" x14ac:dyDescent="0.55000000000000004">
      <c r="A308" s="11" t="s">
        <v>21</v>
      </c>
      <c r="B308" s="11" t="s">
        <v>130</v>
      </c>
      <c r="C308" s="11" t="s">
        <v>187</v>
      </c>
      <c r="D308" s="11" t="s">
        <v>54</v>
      </c>
      <c r="E308" s="11">
        <v>5</v>
      </c>
      <c r="F308" s="39">
        <v>45304</v>
      </c>
      <c r="G308" s="39" t="str">
        <f t="shared" si="26"/>
        <v>土</v>
      </c>
      <c r="H308" s="39"/>
      <c r="I308" s="40" t="s">
        <v>133</v>
      </c>
      <c r="J308" s="12">
        <v>4.1666666666666664E-2</v>
      </c>
      <c r="K308" s="12">
        <v>0.125</v>
      </c>
      <c r="L308" s="12">
        <v>0</v>
      </c>
      <c r="M308" s="12">
        <v>0</v>
      </c>
      <c r="N308" s="12"/>
      <c r="O308" s="12"/>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row>
    <row r="309" spans="1:123" s="21" customFormat="1" x14ac:dyDescent="0.55000000000000004">
      <c r="A309" s="11" t="s">
        <v>21</v>
      </c>
      <c r="B309" s="11" t="s">
        <v>130</v>
      </c>
      <c r="C309" s="11" t="s">
        <v>187</v>
      </c>
      <c r="D309" s="11" t="s">
        <v>54</v>
      </c>
      <c r="E309" s="11">
        <v>6</v>
      </c>
      <c r="F309" s="39">
        <v>45310</v>
      </c>
      <c r="G309" s="39" t="str">
        <f t="shared" si="26"/>
        <v>金</v>
      </c>
      <c r="H309" s="39" t="s">
        <v>188</v>
      </c>
      <c r="I309" s="40" t="s">
        <v>133</v>
      </c>
      <c r="J309" s="12">
        <v>4.1666666666666664E-2</v>
      </c>
      <c r="K309" s="12">
        <v>0.125</v>
      </c>
      <c r="L309" s="12">
        <v>0</v>
      </c>
      <c r="M309" s="12">
        <v>0</v>
      </c>
      <c r="N309" s="12"/>
      <c r="O309" s="12"/>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row>
    <row r="310" spans="1:123" s="21" customFormat="1" x14ac:dyDescent="0.55000000000000004">
      <c r="A310" s="11" t="s">
        <v>21</v>
      </c>
      <c r="B310" s="11" t="s">
        <v>130</v>
      </c>
      <c r="C310" s="11" t="s">
        <v>187</v>
      </c>
      <c r="D310" s="11" t="s">
        <v>54</v>
      </c>
      <c r="E310" s="11">
        <v>7</v>
      </c>
      <c r="F310" s="39">
        <v>45311</v>
      </c>
      <c r="G310" s="39" t="str">
        <f t="shared" si="26"/>
        <v>土</v>
      </c>
      <c r="H310" s="39" t="s">
        <v>189</v>
      </c>
      <c r="I310" s="40" t="s">
        <v>133</v>
      </c>
      <c r="J310" s="12">
        <v>4.1666666666666664E-2</v>
      </c>
      <c r="K310" s="12">
        <v>0.125</v>
      </c>
      <c r="L310" s="12">
        <v>0</v>
      </c>
      <c r="M310" s="12">
        <v>0</v>
      </c>
      <c r="N310" s="12"/>
      <c r="O310" s="12"/>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row>
    <row r="311" spans="1:123" s="21" customFormat="1" x14ac:dyDescent="0.55000000000000004">
      <c r="A311" s="11" t="s">
        <v>21</v>
      </c>
      <c r="B311" s="11" t="s">
        <v>130</v>
      </c>
      <c r="C311" s="11" t="s">
        <v>187</v>
      </c>
      <c r="D311" s="11" t="s">
        <v>54</v>
      </c>
      <c r="E311" s="11">
        <v>8</v>
      </c>
      <c r="F311" s="39">
        <v>45318</v>
      </c>
      <c r="G311" s="39" t="str">
        <f t="shared" si="26"/>
        <v>土</v>
      </c>
      <c r="H311" s="39"/>
      <c r="I311" s="40" t="s">
        <v>133</v>
      </c>
      <c r="J311" s="12">
        <v>4.1666666666666664E-2</v>
      </c>
      <c r="K311" s="12">
        <v>0.125</v>
      </c>
      <c r="L311" s="12">
        <v>0</v>
      </c>
      <c r="M311" s="12">
        <v>0</v>
      </c>
      <c r="N311" s="12"/>
      <c r="O311" s="12"/>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row>
    <row r="312" spans="1:123" s="18" customFormat="1" x14ac:dyDescent="0.55000000000000004">
      <c r="A312" s="80" t="s">
        <v>30</v>
      </c>
      <c r="B312" s="16" t="s">
        <v>136</v>
      </c>
      <c r="C312" s="16" t="s">
        <v>154</v>
      </c>
      <c r="D312" s="16" t="s">
        <v>13</v>
      </c>
      <c r="E312" s="16">
        <v>1</v>
      </c>
      <c r="F312" s="42">
        <v>45199</v>
      </c>
      <c r="G312" s="42" t="str">
        <f t="shared" ref="G312:G316" si="27">TEXT(F312,"aaa")</f>
        <v>土</v>
      </c>
      <c r="H312" s="42"/>
      <c r="I312" s="43" t="s">
        <v>165</v>
      </c>
      <c r="J312" s="17">
        <v>0</v>
      </c>
      <c r="K312" s="17">
        <v>6.25E-2</v>
      </c>
      <c r="L312" s="17">
        <v>0</v>
      </c>
      <c r="M312" s="17">
        <v>0</v>
      </c>
      <c r="N312" s="16"/>
      <c r="O312" s="16"/>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row>
    <row r="313" spans="1:123" s="18" customFormat="1" x14ac:dyDescent="0.55000000000000004">
      <c r="A313" s="80" t="s">
        <v>30</v>
      </c>
      <c r="B313" s="16" t="s">
        <v>136</v>
      </c>
      <c r="C313" s="16" t="s">
        <v>154</v>
      </c>
      <c r="D313" s="16" t="s">
        <v>13</v>
      </c>
      <c r="E313" s="16">
        <v>2</v>
      </c>
      <c r="F313" s="42">
        <v>45213</v>
      </c>
      <c r="G313" s="42" t="str">
        <f t="shared" si="27"/>
        <v>土</v>
      </c>
      <c r="H313" s="42"/>
      <c r="I313" s="43" t="s">
        <v>166</v>
      </c>
      <c r="J313" s="17">
        <v>6.9444444444444441E-3</v>
      </c>
      <c r="K313" s="17">
        <v>0.125</v>
      </c>
      <c r="L313" s="17">
        <v>0</v>
      </c>
      <c r="M313" s="17">
        <v>0</v>
      </c>
      <c r="N313" s="16"/>
      <c r="O313" s="16"/>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row>
    <row r="314" spans="1:123" s="18" customFormat="1" x14ac:dyDescent="0.55000000000000004">
      <c r="A314" s="80" t="s">
        <v>30</v>
      </c>
      <c r="B314" s="16" t="s">
        <v>136</v>
      </c>
      <c r="C314" s="16" t="s">
        <v>154</v>
      </c>
      <c r="D314" s="16" t="s">
        <v>13</v>
      </c>
      <c r="E314" s="16">
        <v>3</v>
      </c>
      <c r="F314" s="42">
        <v>45227</v>
      </c>
      <c r="G314" s="42" t="str">
        <f t="shared" si="27"/>
        <v>土</v>
      </c>
      <c r="H314" s="42"/>
      <c r="I314" s="43" t="s">
        <v>166</v>
      </c>
      <c r="J314" s="17">
        <v>6.9444444444444441E-3</v>
      </c>
      <c r="K314" s="17">
        <v>0.125</v>
      </c>
      <c r="L314" s="17">
        <v>0</v>
      </c>
      <c r="M314" s="17">
        <v>0</v>
      </c>
      <c r="N314" s="16"/>
      <c r="O314" s="16"/>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row>
    <row r="315" spans="1:123" s="18" customFormat="1" x14ac:dyDescent="0.55000000000000004">
      <c r="A315" s="80" t="s">
        <v>30</v>
      </c>
      <c r="B315" s="16" t="s">
        <v>136</v>
      </c>
      <c r="C315" s="16" t="s">
        <v>154</v>
      </c>
      <c r="D315" s="16" t="s">
        <v>13</v>
      </c>
      <c r="E315" s="16">
        <v>4</v>
      </c>
      <c r="F315" s="42">
        <v>45241</v>
      </c>
      <c r="G315" s="42" t="str">
        <f t="shared" si="27"/>
        <v>土</v>
      </c>
      <c r="H315" s="42"/>
      <c r="I315" s="43" t="s">
        <v>166</v>
      </c>
      <c r="J315" s="17">
        <v>6.9444444444444441E-3</v>
      </c>
      <c r="K315" s="17">
        <v>0.125</v>
      </c>
      <c r="L315" s="17">
        <v>0</v>
      </c>
      <c r="M315" s="17">
        <v>0</v>
      </c>
      <c r="N315" s="16"/>
      <c r="O315" s="16"/>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row>
    <row r="316" spans="1:123" s="18" customFormat="1" x14ac:dyDescent="0.55000000000000004">
      <c r="A316" s="80" t="s">
        <v>30</v>
      </c>
      <c r="B316" s="16" t="s">
        <v>136</v>
      </c>
      <c r="C316" s="16" t="s">
        <v>154</v>
      </c>
      <c r="D316" s="16" t="s">
        <v>13</v>
      </c>
      <c r="E316" s="16">
        <v>5</v>
      </c>
      <c r="F316" s="42">
        <v>45255</v>
      </c>
      <c r="G316" s="42" t="str">
        <f t="shared" si="27"/>
        <v>土</v>
      </c>
      <c r="H316" s="42"/>
      <c r="I316" s="43" t="s">
        <v>166</v>
      </c>
      <c r="J316" s="17">
        <v>6.9444444444444441E-3</v>
      </c>
      <c r="K316" s="17">
        <v>0.125</v>
      </c>
      <c r="L316" s="17">
        <v>0</v>
      </c>
      <c r="M316" s="17">
        <v>0</v>
      </c>
      <c r="N316" s="16"/>
      <c r="O316" s="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row>
    <row r="317" spans="1:123" s="18" customFormat="1" x14ac:dyDescent="0.55000000000000004">
      <c r="A317" s="80" t="s">
        <v>30</v>
      </c>
      <c r="B317" s="16" t="s">
        <v>136</v>
      </c>
      <c r="C317" s="16" t="s">
        <v>154</v>
      </c>
      <c r="D317" s="16" t="s">
        <v>13</v>
      </c>
      <c r="E317" s="16">
        <v>6</v>
      </c>
      <c r="F317" s="42">
        <v>45269</v>
      </c>
      <c r="G317" s="42" t="str">
        <f>TEXT(F317,"aaa")</f>
        <v>土</v>
      </c>
      <c r="H317" s="42"/>
      <c r="I317" s="43" t="s">
        <v>166</v>
      </c>
      <c r="J317" s="17">
        <v>6.9444444444444441E-3</v>
      </c>
      <c r="K317" s="17">
        <v>0.125</v>
      </c>
      <c r="L317" s="17">
        <v>0</v>
      </c>
      <c r="M317" s="17">
        <v>0</v>
      </c>
      <c r="N317" s="16"/>
      <c r="O317" s="16"/>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row>
    <row r="318" spans="1:123" s="18" customFormat="1" x14ac:dyDescent="0.55000000000000004">
      <c r="A318" s="80" t="s">
        <v>30</v>
      </c>
      <c r="B318" s="16" t="s">
        <v>136</v>
      </c>
      <c r="C318" s="16" t="s">
        <v>154</v>
      </c>
      <c r="D318" s="16" t="s">
        <v>13</v>
      </c>
      <c r="E318" s="16">
        <v>7</v>
      </c>
      <c r="F318" s="42">
        <v>45283</v>
      </c>
      <c r="G318" s="42" t="str">
        <f t="shared" ref="G318:G319" si="28">TEXT(F318,"aaa")</f>
        <v>土</v>
      </c>
      <c r="H318" s="42"/>
      <c r="I318" s="43" t="s">
        <v>166</v>
      </c>
      <c r="J318" s="17">
        <v>6.9444444444444441E-3</v>
      </c>
      <c r="K318" s="17">
        <v>0.125</v>
      </c>
      <c r="L318" s="17">
        <v>0</v>
      </c>
      <c r="M318" s="17">
        <v>0</v>
      </c>
      <c r="N318" s="16"/>
      <c r="O318" s="16"/>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row>
    <row r="319" spans="1:123" s="18" customFormat="1" x14ac:dyDescent="0.55000000000000004">
      <c r="A319" s="80" t="s">
        <v>30</v>
      </c>
      <c r="B319" s="16" t="s">
        <v>136</v>
      </c>
      <c r="C319" s="16" t="s">
        <v>154</v>
      </c>
      <c r="D319" s="16" t="s">
        <v>13</v>
      </c>
      <c r="E319" s="16">
        <v>8</v>
      </c>
      <c r="F319" s="42">
        <v>45297</v>
      </c>
      <c r="G319" s="42" t="str">
        <f t="shared" si="28"/>
        <v>土</v>
      </c>
      <c r="H319" s="42"/>
      <c r="I319" s="43" t="s">
        <v>166</v>
      </c>
      <c r="J319" s="17">
        <v>6.9444444444444441E-3</v>
      </c>
      <c r="K319" s="17">
        <v>0.125</v>
      </c>
      <c r="L319" s="17">
        <v>0</v>
      </c>
      <c r="M319" s="17">
        <v>0</v>
      </c>
      <c r="N319" s="16"/>
      <c r="O319" s="16"/>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row>
    <row r="320" spans="1:123" s="61" customFormat="1" x14ac:dyDescent="0.55000000000000004">
      <c r="A320" s="92" t="s">
        <v>30</v>
      </c>
      <c r="B320" s="57" t="s">
        <v>140</v>
      </c>
      <c r="C320" s="57" t="s">
        <v>124</v>
      </c>
      <c r="D320" s="57" t="s">
        <v>13</v>
      </c>
      <c r="E320" s="57">
        <v>1</v>
      </c>
      <c r="F320" s="93">
        <v>45199</v>
      </c>
      <c r="G320" s="93" t="str">
        <f>TEXT(F320,"aaa")</f>
        <v>土</v>
      </c>
      <c r="H320" s="93"/>
      <c r="I320" s="59" t="s">
        <v>142</v>
      </c>
      <c r="J320" s="60">
        <v>0</v>
      </c>
      <c r="K320" s="60">
        <v>6.25E-2</v>
      </c>
      <c r="L320" s="60">
        <v>0</v>
      </c>
      <c r="M320" s="60">
        <v>0</v>
      </c>
      <c r="N320" s="57"/>
      <c r="O320" s="57"/>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row>
    <row r="321" spans="1:123" s="61" customFormat="1" x14ac:dyDescent="0.55000000000000004">
      <c r="A321" s="92" t="s">
        <v>30</v>
      </c>
      <c r="B321" s="57" t="s">
        <v>140</v>
      </c>
      <c r="C321" s="57" t="s">
        <v>124</v>
      </c>
      <c r="D321" s="57" t="s">
        <v>13</v>
      </c>
      <c r="E321" s="57">
        <v>2</v>
      </c>
      <c r="F321" s="93">
        <v>45206</v>
      </c>
      <c r="G321" s="93" t="str">
        <f t="shared" ref="G321:G326" si="29">TEXT(F321,"aaa")</f>
        <v>土</v>
      </c>
      <c r="H321" s="93"/>
      <c r="I321" s="59" t="s">
        <v>143</v>
      </c>
      <c r="J321" s="60">
        <v>6.9444444444444441E-3</v>
      </c>
      <c r="K321" s="60">
        <v>0.125</v>
      </c>
      <c r="L321" s="60">
        <v>0</v>
      </c>
      <c r="M321" s="60">
        <v>0</v>
      </c>
      <c r="N321" s="57"/>
      <c r="O321" s="57"/>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row>
    <row r="322" spans="1:123" s="61" customFormat="1" x14ac:dyDescent="0.55000000000000004">
      <c r="A322" s="92" t="s">
        <v>30</v>
      </c>
      <c r="B322" s="57" t="s">
        <v>140</v>
      </c>
      <c r="C322" s="57" t="s">
        <v>124</v>
      </c>
      <c r="D322" s="57" t="s">
        <v>13</v>
      </c>
      <c r="E322" s="57">
        <v>3</v>
      </c>
      <c r="F322" s="93">
        <v>45220</v>
      </c>
      <c r="G322" s="93" t="str">
        <f t="shared" si="29"/>
        <v>土</v>
      </c>
      <c r="H322" s="93"/>
      <c r="I322" s="59" t="s">
        <v>143</v>
      </c>
      <c r="J322" s="60">
        <v>6.9444444444444441E-3</v>
      </c>
      <c r="K322" s="60">
        <v>0.125</v>
      </c>
      <c r="L322" s="60">
        <v>0</v>
      </c>
      <c r="M322" s="60">
        <v>0</v>
      </c>
      <c r="N322" s="57"/>
      <c r="O322" s="57"/>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row>
    <row r="323" spans="1:123" s="61" customFormat="1" x14ac:dyDescent="0.55000000000000004">
      <c r="A323" s="92" t="s">
        <v>30</v>
      </c>
      <c r="B323" s="57" t="s">
        <v>140</v>
      </c>
      <c r="C323" s="57" t="s">
        <v>124</v>
      </c>
      <c r="D323" s="57" t="s">
        <v>13</v>
      </c>
      <c r="E323" s="57">
        <v>4</v>
      </c>
      <c r="F323" s="93">
        <v>45248</v>
      </c>
      <c r="G323" s="93" t="str">
        <f t="shared" si="29"/>
        <v>土</v>
      </c>
      <c r="H323" s="93"/>
      <c r="I323" s="59" t="s">
        <v>143</v>
      </c>
      <c r="J323" s="60">
        <v>6.9444444444444441E-3</v>
      </c>
      <c r="K323" s="60">
        <v>0.125</v>
      </c>
      <c r="L323" s="60">
        <v>0</v>
      </c>
      <c r="M323" s="60">
        <v>0</v>
      </c>
      <c r="N323" s="57"/>
      <c r="O323" s="57"/>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row>
    <row r="324" spans="1:123" s="61" customFormat="1" x14ac:dyDescent="0.55000000000000004">
      <c r="A324" s="92" t="s">
        <v>30</v>
      </c>
      <c r="B324" s="57" t="s">
        <v>140</v>
      </c>
      <c r="C324" s="57" t="s">
        <v>124</v>
      </c>
      <c r="D324" s="57" t="s">
        <v>13</v>
      </c>
      <c r="E324" s="57">
        <v>5</v>
      </c>
      <c r="F324" s="93">
        <v>45262</v>
      </c>
      <c r="G324" s="93" t="str">
        <f t="shared" si="29"/>
        <v>土</v>
      </c>
      <c r="H324" s="93"/>
      <c r="I324" s="59" t="s">
        <v>143</v>
      </c>
      <c r="J324" s="60">
        <v>6.9444444444444441E-3</v>
      </c>
      <c r="K324" s="60">
        <v>0.125</v>
      </c>
      <c r="L324" s="60">
        <v>0</v>
      </c>
      <c r="M324" s="60">
        <v>0</v>
      </c>
      <c r="N324" s="57"/>
      <c r="O324" s="57"/>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row>
    <row r="325" spans="1:123" s="61" customFormat="1" x14ac:dyDescent="0.55000000000000004">
      <c r="A325" s="92" t="s">
        <v>30</v>
      </c>
      <c r="B325" s="57" t="s">
        <v>140</v>
      </c>
      <c r="C325" s="57" t="s">
        <v>124</v>
      </c>
      <c r="D325" s="57" t="s">
        <v>13</v>
      </c>
      <c r="E325" s="57">
        <v>6</v>
      </c>
      <c r="F325" s="93">
        <v>45276</v>
      </c>
      <c r="G325" s="93" t="str">
        <f t="shared" si="29"/>
        <v>土</v>
      </c>
      <c r="H325" s="93"/>
      <c r="I325" s="59" t="s">
        <v>143</v>
      </c>
      <c r="J325" s="60">
        <v>6.9444444444444441E-3</v>
      </c>
      <c r="K325" s="60">
        <v>0.125</v>
      </c>
      <c r="L325" s="60">
        <v>0</v>
      </c>
      <c r="M325" s="60">
        <v>0</v>
      </c>
      <c r="N325" s="57"/>
      <c r="O325" s="57"/>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row>
    <row r="326" spans="1:123" s="61" customFormat="1" x14ac:dyDescent="0.55000000000000004">
      <c r="A326" s="92" t="s">
        <v>30</v>
      </c>
      <c r="B326" s="57" t="s">
        <v>140</v>
      </c>
      <c r="C326" s="57" t="s">
        <v>124</v>
      </c>
      <c r="D326" s="57" t="s">
        <v>13</v>
      </c>
      <c r="E326" s="57">
        <v>7</v>
      </c>
      <c r="F326" s="93">
        <v>45304</v>
      </c>
      <c r="G326" s="93" t="str">
        <f t="shared" si="29"/>
        <v>土</v>
      </c>
      <c r="H326" s="93"/>
      <c r="I326" s="59" t="s">
        <v>143</v>
      </c>
      <c r="J326" s="60">
        <v>6.9444444444444441E-3</v>
      </c>
      <c r="K326" s="60">
        <v>0.125</v>
      </c>
      <c r="L326" s="60">
        <v>0</v>
      </c>
      <c r="M326" s="60">
        <v>0</v>
      </c>
      <c r="N326" s="57"/>
      <c r="O326" s="57"/>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row>
    <row r="327" spans="1:123" s="61" customFormat="1" x14ac:dyDescent="0.55000000000000004">
      <c r="A327" s="92" t="s">
        <v>30</v>
      </c>
      <c r="B327" s="57" t="s">
        <v>140</v>
      </c>
      <c r="C327" s="57" t="s">
        <v>124</v>
      </c>
      <c r="D327" s="57" t="s">
        <v>13</v>
      </c>
      <c r="E327" s="57">
        <v>8</v>
      </c>
      <c r="F327" s="93">
        <v>45318</v>
      </c>
      <c r="G327" s="93" t="str">
        <f>TEXT(F327,"aaa")</f>
        <v>土</v>
      </c>
      <c r="H327" s="93"/>
      <c r="I327" s="59" t="s">
        <v>143</v>
      </c>
      <c r="J327" s="60">
        <v>6.9444444444444441E-3</v>
      </c>
      <c r="K327" s="60">
        <v>0.125</v>
      </c>
      <c r="L327" s="60">
        <v>0</v>
      </c>
      <c r="M327" s="60">
        <v>0</v>
      </c>
      <c r="N327" s="57"/>
      <c r="O327" s="5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row>
    <row r="328" spans="1:123" s="18" customFormat="1" x14ac:dyDescent="0.55000000000000004">
      <c r="A328" s="80" t="s">
        <v>30</v>
      </c>
      <c r="B328" s="16" t="s">
        <v>144</v>
      </c>
      <c r="C328" s="16" t="s">
        <v>48</v>
      </c>
      <c r="D328" s="16" t="s">
        <v>13</v>
      </c>
      <c r="E328" s="16">
        <v>1</v>
      </c>
      <c r="F328" s="42">
        <v>45199</v>
      </c>
      <c r="G328" s="42" t="str">
        <f t="shared" ref="G328:G332" si="30">TEXT(F328,"aaa")</f>
        <v>土</v>
      </c>
      <c r="H328" s="42"/>
      <c r="I328" s="43" t="s">
        <v>146</v>
      </c>
      <c r="J328" s="17">
        <v>0</v>
      </c>
      <c r="K328" s="17">
        <v>6.25E-2</v>
      </c>
      <c r="L328" s="17">
        <v>0</v>
      </c>
      <c r="M328" s="17">
        <v>0</v>
      </c>
      <c r="N328" s="16"/>
      <c r="O328" s="16"/>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row>
    <row r="329" spans="1:123" s="18" customFormat="1" x14ac:dyDescent="0.55000000000000004">
      <c r="A329" s="80" t="s">
        <v>30</v>
      </c>
      <c r="B329" s="16" t="s">
        <v>144</v>
      </c>
      <c r="C329" s="16" t="s">
        <v>48</v>
      </c>
      <c r="D329" s="16" t="s">
        <v>13</v>
      </c>
      <c r="E329" s="16">
        <v>2</v>
      </c>
      <c r="F329" s="42">
        <v>45213</v>
      </c>
      <c r="G329" s="42" t="str">
        <f t="shared" si="30"/>
        <v>土</v>
      </c>
      <c r="H329" s="42"/>
      <c r="I329" s="43" t="s">
        <v>169</v>
      </c>
      <c r="J329" s="17">
        <v>6.9444444444444441E-3</v>
      </c>
      <c r="K329" s="17">
        <v>0.125</v>
      </c>
      <c r="L329" s="17">
        <v>0</v>
      </c>
      <c r="M329" s="17">
        <v>0</v>
      </c>
      <c r="N329" s="16"/>
      <c r="O329" s="16"/>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row>
    <row r="330" spans="1:123" s="18" customFormat="1" x14ac:dyDescent="0.55000000000000004">
      <c r="A330" s="80" t="s">
        <v>30</v>
      </c>
      <c r="B330" s="16" t="s">
        <v>144</v>
      </c>
      <c r="C330" s="16" t="s">
        <v>48</v>
      </c>
      <c r="D330" s="16" t="s">
        <v>13</v>
      </c>
      <c r="E330" s="16">
        <v>3</v>
      </c>
      <c r="F330" s="42">
        <v>45227</v>
      </c>
      <c r="G330" s="42" t="str">
        <f t="shared" si="30"/>
        <v>土</v>
      </c>
      <c r="H330" s="42"/>
      <c r="I330" s="43" t="s">
        <v>169</v>
      </c>
      <c r="J330" s="17">
        <v>6.9444444444444441E-3</v>
      </c>
      <c r="K330" s="17">
        <v>0.125</v>
      </c>
      <c r="L330" s="17">
        <v>0</v>
      </c>
      <c r="M330" s="17">
        <v>0</v>
      </c>
      <c r="N330" s="16"/>
      <c r="O330" s="16"/>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row>
    <row r="331" spans="1:123" s="18" customFormat="1" x14ac:dyDescent="0.55000000000000004">
      <c r="A331" s="80" t="s">
        <v>30</v>
      </c>
      <c r="B331" s="16" t="s">
        <v>144</v>
      </c>
      <c r="C331" s="16" t="s">
        <v>48</v>
      </c>
      <c r="D331" s="16" t="s">
        <v>13</v>
      </c>
      <c r="E331" s="16">
        <v>4</v>
      </c>
      <c r="F331" s="42">
        <v>45241</v>
      </c>
      <c r="G331" s="42" t="str">
        <f t="shared" si="30"/>
        <v>土</v>
      </c>
      <c r="H331" s="42"/>
      <c r="I331" s="43" t="s">
        <v>169</v>
      </c>
      <c r="J331" s="17">
        <v>6.9444444444444441E-3</v>
      </c>
      <c r="K331" s="17">
        <v>0.125</v>
      </c>
      <c r="L331" s="17">
        <v>0</v>
      </c>
      <c r="M331" s="17">
        <v>0</v>
      </c>
      <c r="N331" s="16"/>
      <c r="O331" s="16"/>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row>
    <row r="332" spans="1:123" s="18" customFormat="1" x14ac:dyDescent="0.55000000000000004">
      <c r="A332" s="80" t="s">
        <v>30</v>
      </c>
      <c r="B332" s="16" t="s">
        <v>144</v>
      </c>
      <c r="C332" s="16" t="s">
        <v>48</v>
      </c>
      <c r="D332" s="16" t="s">
        <v>13</v>
      </c>
      <c r="E332" s="16">
        <v>5</v>
      </c>
      <c r="F332" s="42">
        <v>45255</v>
      </c>
      <c r="G332" s="42" t="str">
        <f t="shared" si="30"/>
        <v>土</v>
      </c>
      <c r="H332" s="42"/>
      <c r="I332" s="43" t="s">
        <v>169</v>
      </c>
      <c r="J332" s="17">
        <v>6.9444444444444441E-3</v>
      </c>
      <c r="K332" s="17">
        <v>0.125</v>
      </c>
      <c r="L332" s="17">
        <v>0</v>
      </c>
      <c r="M332" s="17">
        <v>0</v>
      </c>
      <c r="N332" s="16"/>
      <c r="O332" s="16"/>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row>
    <row r="333" spans="1:123" s="18" customFormat="1" x14ac:dyDescent="0.55000000000000004">
      <c r="A333" s="80" t="s">
        <v>30</v>
      </c>
      <c r="B333" s="16" t="s">
        <v>144</v>
      </c>
      <c r="C333" s="16" t="s">
        <v>48</v>
      </c>
      <c r="D333" s="16" t="s">
        <v>13</v>
      </c>
      <c r="E333" s="16">
        <v>6</v>
      </c>
      <c r="F333" s="42">
        <v>45269</v>
      </c>
      <c r="G333" s="42" t="str">
        <f>TEXT(F333,"aaa")</f>
        <v>土</v>
      </c>
      <c r="H333" s="42"/>
      <c r="I333" s="43" t="s">
        <v>169</v>
      </c>
      <c r="J333" s="17">
        <v>6.9444444444444441E-3</v>
      </c>
      <c r="K333" s="17">
        <v>0.125</v>
      </c>
      <c r="L333" s="17">
        <v>0</v>
      </c>
      <c r="M333" s="17">
        <v>0</v>
      </c>
      <c r="N333" s="16"/>
      <c r="O333" s="16"/>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row>
    <row r="334" spans="1:123" s="18" customFormat="1" x14ac:dyDescent="0.55000000000000004">
      <c r="A334" s="80" t="s">
        <v>30</v>
      </c>
      <c r="B334" s="16" t="s">
        <v>144</v>
      </c>
      <c r="C334" s="16" t="s">
        <v>48</v>
      </c>
      <c r="D334" s="16" t="s">
        <v>13</v>
      </c>
      <c r="E334" s="16">
        <v>7</v>
      </c>
      <c r="F334" s="42">
        <v>45283</v>
      </c>
      <c r="G334" s="42" t="str">
        <f t="shared" ref="G334:G340" si="31">TEXT(F334,"aaa")</f>
        <v>土</v>
      </c>
      <c r="H334" s="42"/>
      <c r="I334" s="43" t="s">
        <v>169</v>
      </c>
      <c r="J334" s="17">
        <v>6.9444444444444441E-3</v>
      </c>
      <c r="K334" s="17">
        <v>0.125</v>
      </c>
      <c r="L334" s="17">
        <v>0</v>
      </c>
      <c r="M334" s="17">
        <v>0</v>
      </c>
      <c r="N334" s="16"/>
      <c r="O334" s="16"/>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row>
    <row r="335" spans="1:123" s="18" customFormat="1" x14ac:dyDescent="0.55000000000000004">
      <c r="A335" s="80" t="s">
        <v>30</v>
      </c>
      <c r="B335" s="16" t="s">
        <v>144</v>
      </c>
      <c r="C335" s="16" t="s">
        <v>48</v>
      </c>
      <c r="D335" s="16" t="s">
        <v>13</v>
      </c>
      <c r="E335" s="16">
        <v>8</v>
      </c>
      <c r="F335" s="42">
        <v>45297</v>
      </c>
      <c r="G335" s="42" t="str">
        <f t="shared" si="31"/>
        <v>土</v>
      </c>
      <c r="H335" s="42"/>
      <c r="I335" s="43" t="s">
        <v>169</v>
      </c>
      <c r="J335" s="17">
        <v>6.9444444444444441E-3</v>
      </c>
      <c r="K335" s="17">
        <v>0.125</v>
      </c>
      <c r="L335" s="17">
        <v>0</v>
      </c>
      <c r="M335" s="17">
        <v>0</v>
      </c>
      <c r="N335" s="16"/>
      <c r="O335" s="16"/>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row>
    <row r="336" spans="1:123" s="24" customFormat="1" x14ac:dyDescent="0.55000000000000004">
      <c r="A336" s="82" t="s">
        <v>30</v>
      </c>
      <c r="B336" s="22" t="s">
        <v>144</v>
      </c>
      <c r="C336" s="22" t="s">
        <v>152</v>
      </c>
      <c r="D336" s="22" t="s">
        <v>13</v>
      </c>
      <c r="E336" s="22">
        <v>1</v>
      </c>
      <c r="F336" s="46">
        <v>45199</v>
      </c>
      <c r="G336" s="46" t="str">
        <f t="shared" si="31"/>
        <v>土</v>
      </c>
      <c r="H336" s="46"/>
      <c r="I336" s="47" t="s">
        <v>146</v>
      </c>
      <c r="J336" s="23">
        <v>0</v>
      </c>
      <c r="K336" s="23">
        <v>6.25E-2</v>
      </c>
      <c r="L336" s="23">
        <v>0</v>
      </c>
      <c r="M336" s="23">
        <v>0</v>
      </c>
      <c r="N336" s="22"/>
      <c r="O336" s="22"/>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row>
    <row r="337" spans="1:123" s="24" customFormat="1" x14ac:dyDescent="0.55000000000000004">
      <c r="A337" s="82" t="s">
        <v>30</v>
      </c>
      <c r="B337" s="22" t="s">
        <v>144</v>
      </c>
      <c r="C337" s="22" t="s">
        <v>152</v>
      </c>
      <c r="D337" s="22" t="s">
        <v>13</v>
      </c>
      <c r="E337" s="22">
        <v>2</v>
      </c>
      <c r="F337" s="46">
        <v>45213</v>
      </c>
      <c r="G337" s="46" t="str">
        <f t="shared" si="31"/>
        <v>土</v>
      </c>
      <c r="H337" s="46"/>
      <c r="I337" s="47" t="s">
        <v>169</v>
      </c>
      <c r="J337" s="23">
        <v>6.9444444444444441E-3</v>
      </c>
      <c r="K337" s="23">
        <v>0.125</v>
      </c>
      <c r="L337" s="23">
        <v>0</v>
      </c>
      <c r="M337" s="23">
        <v>0</v>
      </c>
      <c r="N337" s="22"/>
      <c r="O337" s="22"/>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row>
    <row r="338" spans="1:123" s="24" customFormat="1" x14ac:dyDescent="0.55000000000000004">
      <c r="A338" s="82" t="s">
        <v>30</v>
      </c>
      <c r="B338" s="22" t="s">
        <v>144</v>
      </c>
      <c r="C338" s="22" t="s">
        <v>152</v>
      </c>
      <c r="D338" s="22" t="s">
        <v>13</v>
      </c>
      <c r="E338" s="22">
        <v>3</v>
      </c>
      <c r="F338" s="46">
        <v>45227</v>
      </c>
      <c r="G338" s="46" t="str">
        <f t="shared" si="31"/>
        <v>土</v>
      </c>
      <c r="H338" s="46"/>
      <c r="I338" s="47" t="s">
        <v>169</v>
      </c>
      <c r="J338" s="23">
        <v>6.9444444444444441E-3</v>
      </c>
      <c r="K338" s="23">
        <v>0.125</v>
      </c>
      <c r="L338" s="23">
        <v>0</v>
      </c>
      <c r="M338" s="23">
        <v>0</v>
      </c>
      <c r="N338" s="22"/>
      <c r="O338" s="22"/>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row>
    <row r="339" spans="1:123" s="24" customFormat="1" x14ac:dyDescent="0.55000000000000004">
      <c r="A339" s="82" t="s">
        <v>30</v>
      </c>
      <c r="B339" s="22" t="s">
        <v>144</v>
      </c>
      <c r="C339" s="22" t="s">
        <v>152</v>
      </c>
      <c r="D339" s="22" t="s">
        <v>13</v>
      </c>
      <c r="E339" s="22">
        <v>4</v>
      </c>
      <c r="F339" s="46">
        <v>45241</v>
      </c>
      <c r="G339" s="46" t="str">
        <f t="shared" si="31"/>
        <v>土</v>
      </c>
      <c r="H339" s="46"/>
      <c r="I339" s="47" t="s">
        <v>169</v>
      </c>
      <c r="J339" s="23">
        <v>6.9444444444444441E-3</v>
      </c>
      <c r="K339" s="23">
        <v>0.125</v>
      </c>
      <c r="L339" s="23">
        <v>0</v>
      </c>
      <c r="M339" s="23">
        <v>0</v>
      </c>
      <c r="N339" s="22"/>
      <c r="O339" s="22"/>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row>
    <row r="340" spans="1:123" s="24" customFormat="1" x14ac:dyDescent="0.55000000000000004">
      <c r="A340" s="82" t="s">
        <v>30</v>
      </c>
      <c r="B340" s="22" t="s">
        <v>144</v>
      </c>
      <c r="C340" s="22" t="s">
        <v>152</v>
      </c>
      <c r="D340" s="22" t="s">
        <v>13</v>
      </c>
      <c r="E340" s="22">
        <v>5</v>
      </c>
      <c r="F340" s="46">
        <v>45255</v>
      </c>
      <c r="G340" s="46" t="str">
        <f t="shared" si="31"/>
        <v>土</v>
      </c>
      <c r="H340" s="46"/>
      <c r="I340" s="47" t="s">
        <v>169</v>
      </c>
      <c r="J340" s="23">
        <v>6.9444444444444441E-3</v>
      </c>
      <c r="K340" s="23">
        <v>0.125</v>
      </c>
      <c r="L340" s="23">
        <v>0</v>
      </c>
      <c r="M340" s="23">
        <v>0</v>
      </c>
      <c r="N340" s="22"/>
      <c r="O340" s="22"/>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row>
    <row r="341" spans="1:123" s="24" customFormat="1" x14ac:dyDescent="0.55000000000000004">
      <c r="A341" s="82" t="s">
        <v>30</v>
      </c>
      <c r="B341" s="22" t="s">
        <v>144</v>
      </c>
      <c r="C341" s="22" t="s">
        <v>152</v>
      </c>
      <c r="D341" s="22" t="s">
        <v>13</v>
      </c>
      <c r="E341" s="22">
        <v>6</v>
      </c>
      <c r="F341" s="46">
        <v>45269</v>
      </c>
      <c r="G341" s="46" t="str">
        <f>TEXT(F341,"aaa")</f>
        <v>土</v>
      </c>
      <c r="H341" s="46"/>
      <c r="I341" s="47" t="s">
        <v>169</v>
      </c>
      <c r="J341" s="23">
        <v>6.9444444444444441E-3</v>
      </c>
      <c r="K341" s="23">
        <v>0.125</v>
      </c>
      <c r="L341" s="23">
        <v>0</v>
      </c>
      <c r="M341" s="23">
        <v>0</v>
      </c>
      <c r="N341" s="22"/>
      <c r="O341" s="22"/>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row>
    <row r="342" spans="1:123" s="24" customFormat="1" x14ac:dyDescent="0.55000000000000004">
      <c r="A342" s="82" t="s">
        <v>30</v>
      </c>
      <c r="B342" s="22" t="s">
        <v>144</v>
      </c>
      <c r="C342" s="22" t="s">
        <v>152</v>
      </c>
      <c r="D342" s="22" t="s">
        <v>13</v>
      </c>
      <c r="E342" s="22">
        <v>7</v>
      </c>
      <c r="F342" s="46">
        <v>45283</v>
      </c>
      <c r="G342" s="46" t="str">
        <f t="shared" ref="G342:G344" si="32">TEXT(F342,"aaa")</f>
        <v>土</v>
      </c>
      <c r="H342" s="46"/>
      <c r="I342" s="47" t="s">
        <v>169</v>
      </c>
      <c r="J342" s="23">
        <v>6.9444444444444441E-3</v>
      </c>
      <c r="K342" s="23">
        <v>0.125</v>
      </c>
      <c r="L342" s="23">
        <v>0</v>
      </c>
      <c r="M342" s="23">
        <v>0</v>
      </c>
      <c r="N342" s="22"/>
      <c r="O342" s="2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row>
    <row r="343" spans="1:123" s="24" customFormat="1" x14ac:dyDescent="0.55000000000000004">
      <c r="A343" s="82" t="s">
        <v>30</v>
      </c>
      <c r="B343" s="22" t="s">
        <v>144</v>
      </c>
      <c r="C343" s="22" t="s">
        <v>152</v>
      </c>
      <c r="D343" s="22" t="s">
        <v>13</v>
      </c>
      <c r="E343" s="22">
        <v>8</v>
      </c>
      <c r="F343" s="46">
        <v>45297</v>
      </c>
      <c r="G343" s="46" t="str">
        <f t="shared" si="32"/>
        <v>土</v>
      </c>
      <c r="H343" s="46"/>
      <c r="I343" s="47" t="s">
        <v>169</v>
      </c>
      <c r="J343" s="23">
        <v>6.9444444444444441E-3</v>
      </c>
      <c r="K343" s="23">
        <v>0.125</v>
      </c>
      <c r="L343" s="23">
        <v>0</v>
      </c>
      <c r="M343" s="23">
        <v>0</v>
      </c>
      <c r="N343" s="22"/>
      <c r="O343" s="22"/>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row>
    <row r="344" spans="1:123" s="153" customFormat="1" x14ac:dyDescent="0.55000000000000004">
      <c r="A344" s="147" t="s">
        <v>179</v>
      </c>
      <c r="B344" s="148" t="s">
        <v>50</v>
      </c>
      <c r="C344" s="148" t="s">
        <v>180</v>
      </c>
      <c r="D344" s="148" t="s">
        <v>13</v>
      </c>
      <c r="E344" s="148">
        <v>1</v>
      </c>
      <c r="F344" s="149">
        <v>45336</v>
      </c>
      <c r="G344" s="150" t="str">
        <f t="shared" si="32"/>
        <v>水</v>
      </c>
      <c r="H344" s="149"/>
      <c r="I344" s="151" t="s">
        <v>109</v>
      </c>
      <c r="J344" s="152">
        <v>6.9444444444444441E-3</v>
      </c>
      <c r="K344" s="152">
        <v>0.125</v>
      </c>
      <c r="L344" s="152">
        <v>0</v>
      </c>
      <c r="M344" s="152">
        <v>0</v>
      </c>
      <c r="N344" s="148"/>
      <c r="O344" s="148"/>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row>
    <row r="345" spans="1:123" s="153" customFormat="1" x14ac:dyDescent="0.55000000000000004">
      <c r="A345" s="147" t="s">
        <v>179</v>
      </c>
      <c r="B345" s="148" t="s">
        <v>50</v>
      </c>
      <c r="C345" s="148" t="s">
        <v>180</v>
      </c>
      <c r="D345" s="148" t="s">
        <v>13</v>
      </c>
      <c r="E345" s="148">
        <v>2</v>
      </c>
      <c r="F345" s="149">
        <v>45343</v>
      </c>
      <c r="G345" s="150" t="str">
        <f t="shared" ref="G345" si="33">TEXT(F345,"aaa")</f>
        <v>水</v>
      </c>
      <c r="H345" s="149"/>
      <c r="I345" s="151" t="s">
        <v>109</v>
      </c>
      <c r="J345" s="152">
        <v>6.9444444444444441E-3</v>
      </c>
      <c r="K345" s="152">
        <v>0.125</v>
      </c>
      <c r="L345" s="152">
        <v>0</v>
      </c>
      <c r="M345" s="152">
        <v>0</v>
      </c>
      <c r="N345" s="148"/>
      <c r="O345" s="148"/>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row>
    <row r="346" spans="1:123" s="153" customFormat="1" x14ac:dyDescent="0.55000000000000004">
      <c r="A346" s="147" t="s">
        <v>179</v>
      </c>
      <c r="B346" s="148" t="s">
        <v>50</v>
      </c>
      <c r="C346" s="148" t="s">
        <v>180</v>
      </c>
      <c r="D346" s="148" t="s">
        <v>13</v>
      </c>
      <c r="E346" s="148">
        <v>3</v>
      </c>
      <c r="F346" s="149">
        <v>45350</v>
      </c>
      <c r="G346" s="150" t="str">
        <f t="shared" ref="G346:G349" si="34">TEXT(F346,"aaa")</f>
        <v>水</v>
      </c>
      <c r="H346" s="149"/>
      <c r="I346" s="151" t="s">
        <v>109</v>
      </c>
      <c r="J346" s="152">
        <v>6.9444444444444441E-3</v>
      </c>
      <c r="K346" s="152">
        <v>0.125</v>
      </c>
      <c r="L346" s="152">
        <v>0</v>
      </c>
      <c r="M346" s="152">
        <v>0</v>
      </c>
      <c r="N346" s="148"/>
      <c r="O346" s="148"/>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row>
    <row r="347" spans="1:123" s="153" customFormat="1" x14ac:dyDescent="0.55000000000000004">
      <c r="A347" s="147" t="s">
        <v>179</v>
      </c>
      <c r="B347" s="148" t="s">
        <v>50</v>
      </c>
      <c r="C347" s="148" t="s">
        <v>180</v>
      </c>
      <c r="D347" s="148" t="s">
        <v>13</v>
      </c>
      <c r="E347" s="148">
        <v>4</v>
      </c>
      <c r="F347" s="149">
        <v>45357</v>
      </c>
      <c r="G347" s="150" t="str">
        <f t="shared" si="34"/>
        <v>水</v>
      </c>
      <c r="H347" s="149"/>
      <c r="I347" s="151" t="s">
        <v>109</v>
      </c>
      <c r="J347" s="152">
        <v>6.9444444444444441E-3</v>
      </c>
      <c r="K347" s="152">
        <v>0.125</v>
      </c>
      <c r="L347" s="152">
        <v>0</v>
      </c>
      <c r="M347" s="152">
        <v>0</v>
      </c>
      <c r="N347" s="148"/>
      <c r="O347" s="148"/>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row>
    <row r="348" spans="1:123" s="24" customFormat="1" x14ac:dyDescent="0.55000000000000004">
      <c r="A348" s="82" t="s">
        <v>179</v>
      </c>
      <c r="B348" s="22" t="s">
        <v>50</v>
      </c>
      <c r="C348" s="22" t="s">
        <v>182</v>
      </c>
      <c r="D348" s="22" t="s">
        <v>13</v>
      </c>
      <c r="E348" s="22">
        <v>1</v>
      </c>
      <c r="F348" s="95">
        <v>45327</v>
      </c>
      <c r="G348" s="46" t="str">
        <f t="shared" si="34"/>
        <v>月</v>
      </c>
      <c r="H348" s="95"/>
      <c r="I348" s="47" t="s">
        <v>109</v>
      </c>
      <c r="J348" s="23">
        <v>6.9444444444444441E-3</v>
      </c>
      <c r="K348" s="23">
        <v>0.125</v>
      </c>
      <c r="L348" s="23">
        <v>0</v>
      </c>
      <c r="M348" s="23">
        <v>0</v>
      </c>
      <c r="N348" s="22"/>
      <c r="O348" s="22"/>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row>
    <row r="349" spans="1:123" s="24" customFormat="1" x14ac:dyDescent="0.55000000000000004">
      <c r="A349" s="82" t="s">
        <v>179</v>
      </c>
      <c r="B349" s="22" t="s">
        <v>50</v>
      </c>
      <c r="C349" s="22" t="s">
        <v>182</v>
      </c>
      <c r="D349" s="22" t="s">
        <v>13</v>
      </c>
      <c r="E349" s="22">
        <v>2</v>
      </c>
      <c r="F349" s="95">
        <v>45341</v>
      </c>
      <c r="G349" s="46" t="str">
        <f t="shared" si="34"/>
        <v>月</v>
      </c>
      <c r="H349" s="95"/>
      <c r="I349" s="47" t="s">
        <v>109</v>
      </c>
      <c r="J349" s="23">
        <v>6.9444444444444441E-3</v>
      </c>
      <c r="K349" s="23">
        <v>0.125</v>
      </c>
      <c r="L349" s="23">
        <v>0</v>
      </c>
      <c r="M349" s="23">
        <v>0</v>
      </c>
      <c r="N349" s="22"/>
      <c r="O349" s="22"/>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row>
    <row r="350" spans="1:123" s="24" customFormat="1" x14ac:dyDescent="0.55000000000000004">
      <c r="A350" s="82" t="s">
        <v>179</v>
      </c>
      <c r="B350" s="22" t="s">
        <v>50</v>
      </c>
      <c r="C350" s="22" t="s">
        <v>182</v>
      </c>
      <c r="D350" s="22" t="s">
        <v>13</v>
      </c>
      <c r="E350" s="22">
        <v>3</v>
      </c>
      <c r="F350" s="95">
        <v>45348</v>
      </c>
      <c r="G350" s="46" t="str">
        <f t="shared" ref="G350:G357" si="35">TEXT(F350,"aaa")</f>
        <v>月</v>
      </c>
      <c r="H350" s="95"/>
      <c r="I350" s="47" t="s">
        <v>109</v>
      </c>
      <c r="J350" s="23">
        <v>6.9444444444444441E-3</v>
      </c>
      <c r="K350" s="23">
        <v>0.125</v>
      </c>
      <c r="L350" s="23">
        <v>0</v>
      </c>
      <c r="M350" s="23">
        <v>0</v>
      </c>
      <c r="N350" s="22"/>
      <c r="O350" s="22"/>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row>
    <row r="351" spans="1:123" s="24" customFormat="1" x14ac:dyDescent="0.55000000000000004">
      <c r="A351" s="82" t="s">
        <v>179</v>
      </c>
      <c r="B351" s="22" t="s">
        <v>50</v>
      </c>
      <c r="C351" s="22" t="s">
        <v>182</v>
      </c>
      <c r="D351" s="22" t="s">
        <v>13</v>
      </c>
      <c r="E351" s="22">
        <v>4</v>
      </c>
      <c r="F351" s="95">
        <v>45355</v>
      </c>
      <c r="G351" s="46" t="str">
        <f t="shared" si="35"/>
        <v>月</v>
      </c>
      <c r="H351" s="95"/>
      <c r="I351" s="47" t="s">
        <v>109</v>
      </c>
      <c r="J351" s="23">
        <v>6.9444444444444441E-3</v>
      </c>
      <c r="K351" s="23">
        <v>0.125</v>
      </c>
      <c r="L351" s="23">
        <v>0</v>
      </c>
      <c r="M351" s="23">
        <v>0</v>
      </c>
      <c r="N351" s="22"/>
      <c r="O351" s="22"/>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row>
    <row r="352" spans="1:123" s="90" customFormat="1" x14ac:dyDescent="0.55000000000000004">
      <c r="A352" s="85" t="s">
        <v>179</v>
      </c>
      <c r="B352" s="86" t="s">
        <v>50</v>
      </c>
      <c r="C352" s="86" t="s">
        <v>222</v>
      </c>
      <c r="D352" s="86" t="s">
        <v>13</v>
      </c>
      <c r="E352" s="86">
        <v>1</v>
      </c>
      <c r="F352" s="87">
        <v>45328</v>
      </c>
      <c r="G352" s="94" t="str">
        <f t="shared" si="35"/>
        <v>火</v>
      </c>
      <c r="H352" s="87"/>
      <c r="I352" s="91" t="s">
        <v>109</v>
      </c>
      <c r="J352" s="89">
        <v>6.9444444444444441E-3</v>
      </c>
      <c r="K352" s="89">
        <v>0.125</v>
      </c>
      <c r="L352" s="89">
        <v>0</v>
      </c>
      <c r="M352" s="89">
        <v>0</v>
      </c>
      <c r="N352" s="86"/>
      <c r="O352" s="86"/>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row>
    <row r="353" spans="1:123" s="90" customFormat="1" x14ac:dyDescent="0.55000000000000004">
      <c r="A353" s="85" t="s">
        <v>179</v>
      </c>
      <c r="B353" s="86" t="s">
        <v>50</v>
      </c>
      <c r="C353" s="86" t="s">
        <v>222</v>
      </c>
      <c r="D353" s="86" t="s">
        <v>13</v>
      </c>
      <c r="E353" s="86">
        <v>2</v>
      </c>
      <c r="F353" s="87">
        <v>45335</v>
      </c>
      <c r="G353" s="94" t="str">
        <f t="shared" si="35"/>
        <v>火</v>
      </c>
      <c r="H353" s="87"/>
      <c r="I353" s="91" t="s">
        <v>109</v>
      </c>
      <c r="J353" s="89">
        <v>6.9444444444444441E-3</v>
      </c>
      <c r="K353" s="89">
        <v>0.125</v>
      </c>
      <c r="L353" s="89">
        <v>0</v>
      </c>
      <c r="M353" s="89">
        <v>0</v>
      </c>
      <c r="N353" s="86"/>
      <c r="O353" s="86"/>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row>
    <row r="354" spans="1:123" s="90" customFormat="1" x14ac:dyDescent="0.55000000000000004">
      <c r="A354" s="85" t="s">
        <v>179</v>
      </c>
      <c r="B354" s="86" t="s">
        <v>50</v>
      </c>
      <c r="C354" s="86" t="s">
        <v>222</v>
      </c>
      <c r="D354" s="86" t="s">
        <v>13</v>
      </c>
      <c r="E354" s="86">
        <v>3</v>
      </c>
      <c r="F354" s="87">
        <v>45342</v>
      </c>
      <c r="G354" s="94" t="str">
        <f t="shared" si="35"/>
        <v>火</v>
      </c>
      <c r="H354" s="87"/>
      <c r="I354" s="91" t="s">
        <v>109</v>
      </c>
      <c r="J354" s="89">
        <v>6.9444444444444441E-3</v>
      </c>
      <c r="K354" s="89">
        <v>0.125</v>
      </c>
      <c r="L354" s="89">
        <v>0</v>
      </c>
      <c r="M354" s="89">
        <v>0</v>
      </c>
      <c r="N354" s="86"/>
      <c r="O354" s="86"/>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row>
    <row r="355" spans="1:123" s="90" customFormat="1" x14ac:dyDescent="0.55000000000000004">
      <c r="A355" s="85" t="s">
        <v>179</v>
      </c>
      <c r="B355" s="86" t="s">
        <v>50</v>
      </c>
      <c r="C355" s="86" t="s">
        <v>222</v>
      </c>
      <c r="D355" s="86" t="s">
        <v>13</v>
      </c>
      <c r="E355" s="86">
        <v>4</v>
      </c>
      <c r="F355" s="87">
        <v>45349</v>
      </c>
      <c r="G355" s="94" t="str">
        <f t="shared" si="35"/>
        <v>火</v>
      </c>
      <c r="H355" s="87"/>
      <c r="I355" s="91" t="s">
        <v>109</v>
      </c>
      <c r="J355" s="89">
        <v>6.9444444444444441E-3</v>
      </c>
      <c r="K355" s="89">
        <v>0.125</v>
      </c>
      <c r="L355" s="89">
        <v>0</v>
      </c>
      <c r="M355" s="89">
        <v>0</v>
      </c>
      <c r="N355" s="86"/>
      <c r="O355" s="86"/>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row>
    <row r="356" spans="1:123" s="24" customFormat="1" x14ac:dyDescent="0.55000000000000004">
      <c r="A356" s="82" t="s">
        <v>179</v>
      </c>
      <c r="B356" s="22" t="s">
        <v>50</v>
      </c>
      <c r="C356" s="22" t="s">
        <v>183</v>
      </c>
      <c r="D356" s="22" t="s">
        <v>13</v>
      </c>
      <c r="E356" s="22">
        <v>1</v>
      </c>
      <c r="F356" s="95">
        <v>45324</v>
      </c>
      <c r="G356" s="46" t="str">
        <f t="shared" si="35"/>
        <v>金</v>
      </c>
      <c r="H356" s="95"/>
      <c r="I356" s="47" t="s">
        <v>109</v>
      </c>
      <c r="J356" s="23">
        <v>6.9444444444444441E-3</v>
      </c>
      <c r="K356" s="23">
        <v>0.125</v>
      </c>
      <c r="L356" s="23">
        <v>0</v>
      </c>
      <c r="M356" s="23">
        <v>0</v>
      </c>
      <c r="N356" s="22"/>
      <c r="O356" s="22"/>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row>
    <row r="357" spans="1:123" s="24" customFormat="1" x14ac:dyDescent="0.55000000000000004">
      <c r="A357" s="82" t="s">
        <v>179</v>
      </c>
      <c r="B357" s="22" t="s">
        <v>50</v>
      </c>
      <c r="C357" s="22" t="s">
        <v>183</v>
      </c>
      <c r="D357" s="22" t="s">
        <v>13</v>
      </c>
      <c r="E357" s="22">
        <v>2</v>
      </c>
      <c r="F357" s="95">
        <v>45330</v>
      </c>
      <c r="G357" s="46" t="str">
        <f t="shared" si="35"/>
        <v>木</v>
      </c>
      <c r="H357" s="95"/>
      <c r="I357" s="47" t="s">
        <v>109</v>
      </c>
      <c r="J357" s="23">
        <v>6.9444444444444441E-3</v>
      </c>
      <c r="K357" s="23">
        <v>0.125</v>
      </c>
      <c r="L357" s="23">
        <v>0</v>
      </c>
      <c r="M357" s="23">
        <v>0</v>
      </c>
      <c r="N357" s="22"/>
      <c r="O357" s="22"/>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row>
    <row r="358" spans="1:123" s="24" customFormat="1" x14ac:dyDescent="0.55000000000000004">
      <c r="A358" s="82" t="s">
        <v>179</v>
      </c>
      <c r="B358" s="22" t="s">
        <v>50</v>
      </c>
      <c r="C358" s="22" t="s">
        <v>183</v>
      </c>
      <c r="D358" s="22" t="s">
        <v>13</v>
      </c>
      <c r="E358" s="22">
        <v>3</v>
      </c>
      <c r="F358" s="95">
        <v>45331</v>
      </c>
      <c r="G358" s="46" t="str">
        <f t="shared" ref="G358:G361" si="36">TEXT(F358,"aaa")</f>
        <v>金</v>
      </c>
      <c r="H358" s="95"/>
      <c r="I358" s="47" t="s">
        <v>109</v>
      </c>
      <c r="J358" s="23">
        <v>6.9444444444444441E-3</v>
      </c>
      <c r="K358" s="23">
        <v>0.125</v>
      </c>
      <c r="L358" s="23">
        <v>0</v>
      </c>
      <c r="M358" s="23">
        <v>0</v>
      </c>
      <c r="N358" s="22"/>
      <c r="O358" s="22"/>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row>
    <row r="359" spans="1:123" s="24" customFormat="1" x14ac:dyDescent="0.55000000000000004">
      <c r="A359" s="82" t="s">
        <v>179</v>
      </c>
      <c r="B359" s="22" t="s">
        <v>50</v>
      </c>
      <c r="C359" s="22" t="s">
        <v>183</v>
      </c>
      <c r="D359" s="22" t="s">
        <v>13</v>
      </c>
      <c r="E359" s="22">
        <v>4</v>
      </c>
      <c r="F359" s="95">
        <v>45338</v>
      </c>
      <c r="G359" s="46" t="str">
        <f t="shared" si="36"/>
        <v>金</v>
      </c>
      <c r="H359" s="95"/>
      <c r="I359" s="47" t="s">
        <v>109</v>
      </c>
      <c r="J359" s="23">
        <v>6.9444444444444441E-3</v>
      </c>
      <c r="K359" s="23">
        <v>0.125</v>
      </c>
      <c r="L359" s="23">
        <v>0</v>
      </c>
      <c r="M359" s="23">
        <v>0</v>
      </c>
      <c r="N359" s="22"/>
      <c r="O359" s="22"/>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c r="DD359"/>
      <c r="DE359"/>
      <c r="DF359"/>
      <c r="DG359"/>
      <c r="DH359"/>
      <c r="DI359"/>
      <c r="DJ359"/>
      <c r="DK359"/>
      <c r="DL359"/>
      <c r="DM359"/>
      <c r="DN359"/>
      <c r="DO359"/>
      <c r="DP359"/>
      <c r="DQ359"/>
      <c r="DR359"/>
      <c r="DS359"/>
    </row>
    <row r="360" spans="1:123" s="146" customFormat="1" x14ac:dyDescent="0.55000000000000004">
      <c r="A360" s="140" t="s">
        <v>179</v>
      </c>
      <c r="B360" s="141" t="s">
        <v>50</v>
      </c>
      <c r="C360" s="141" t="s">
        <v>184</v>
      </c>
      <c r="D360" s="141" t="s">
        <v>13</v>
      </c>
      <c r="E360" s="141">
        <v>1</v>
      </c>
      <c r="F360" s="142">
        <v>45358</v>
      </c>
      <c r="G360" s="143" t="str">
        <f t="shared" si="36"/>
        <v>木</v>
      </c>
      <c r="H360" s="142"/>
      <c r="I360" s="144" t="s">
        <v>109</v>
      </c>
      <c r="J360" s="145">
        <v>6.9444444444444441E-3</v>
      </c>
      <c r="K360" s="145">
        <v>0.125</v>
      </c>
      <c r="L360" s="145">
        <v>0</v>
      </c>
      <c r="M360" s="145">
        <v>0</v>
      </c>
      <c r="N360" s="141"/>
      <c r="O360" s="141"/>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c r="DM360"/>
      <c r="DN360"/>
      <c r="DO360"/>
      <c r="DP360"/>
      <c r="DQ360"/>
      <c r="DR360"/>
      <c r="DS360"/>
    </row>
    <row r="361" spans="1:123" s="146" customFormat="1" x14ac:dyDescent="0.55000000000000004">
      <c r="A361" s="140" t="s">
        <v>179</v>
      </c>
      <c r="B361" s="141" t="s">
        <v>50</v>
      </c>
      <c r="C361" s="141" t="s">
        <v>184</v>
      </c>
      <c r="D361" s="141" t="s">
        <v>13</v>
      </c>
      <c r="E361" s="141">
        <v>2</v>
      </c>
      <c r="F361" s="142">
        <v>45362</v>
      </c>
      <c r="G361" s="143" t="str">
        <f t="shared" si="36"/>
        <v>月</v>
      </c>
      <c r="H361" s="142"/>
      <c r="I361" s="144" t="s">
        <v>109</v>
      </c>
      <c r="J361" s="145">
        <v>6.9444444444444441E-3</v>
      </c>
      <c r="K361" s="145">
        <v>0.125</v>
      </c>
      <c r="L361" s="145">
        <v>0</v>
      </c>
      <c r="M361" s="145">
        <v>0</v>
      </c>
      <c r="N361" s="141"/>
      <c r="O361" s="14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row>
    <row r="362" spans="1:123" s="146" customFormat="1" x14ac:dyDescent="0.55000000000000004">
      <c r="A362" s="140" t="s">
        <v>179</v>
      </c>
      <c r="B362" s="141" t="s">
        <v>50</v>
      </c>
      <c r="C362" s="141" t="s">
        <v>184</v>
      </c>
      <c r="D362" s="141" t="s">
        <v>13</v>
      </c>
      <c r="E362" s="141">
        <v>3</v>
      </c>
      <c r="F362" s="142">
        <v>45364</v>
      </c>
      <c r="G362" s="143" t="str">
        <f t="shared" ref="G362:G370" si="37">TEXT(F362,"aaa")</f>
        <v>水</v>
      </c>
      <c r="H362" s="142"/>
      <c r="I362" s="144" t="s">
        <v>109</v>
      </c>
      <c r="J362" s="145">
        <v>6.9444444444444441E-3</v>
      </c>
      <c r="K362" s="145">
        <v>0.125</v>
      </c>
      <c r="L362" s="145">
        <v>0</v>
      </c>
      <c r="M362" s="145">
        <v>0</v>
      </c>
      <c r="N362" s="141"/>
      <c r="O362" s="141"/>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row>
    <row r="363" spans="1:123" s="146" customFormat="1" x14ac:dyDescent="0.55000000000000004">
      <c r="A363" s="140" t="s">
        <v>179</v>
      </c>
      <c r="B363" s="141" t="s">
        <v>50</v>
      </c>
      <c r="C363" s="141" t="s">
        <v>184</v>
      </c>
      <c r="D363" s="141" t="s">
        <v>13</v>
      </c>
      <c r="E363" s="141">
        <v>4</v>
      </c>
      <c r="F363" s="142">
        <v>45367</v>
      </c>
      <c r="G363" s="143" t="str">
        <f t="shared" si="37"/>
        <v>土</v>
      </c>
      <c r="H363" s="142"/>
      <c r="I363" s="144" t="s">
        <v>109</v>
      </c>
      <c r="J363" s="145">
        <v>6.9444444444444441E-3</v>
      </c>
      <c r="K363" s="145">
        <v>0.125</v>
      </c>
      <c r="L363" s="145">
        <v>0</v>
      </c>
      <c r="M363" s="145">
        <v>0</v>
      </c>
      <c r="N363" s="141"/>
      <c r="O363" s="141"/>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row>
    <row r="364" spans="1:123" s="146" customFormat="1" x14ac:dyDescent="0.55000000000000004">
      <c r="A364" s="140" t="s">
        <v>179</v>
      </c>
      <c r="B364" s="141" t="s">
        <v>50</v>
      </c>
      <c r="C364" s="141" t="s">
        <v>184</v>
      </c>
      <c r="D364" s="141" t="s">
        <v>13</v>
      </c>
      <c r="E364" s="141">
        <v>5</v>
      </c>
      <c r="F364" s="142">
        <v>45369</v>
      </c>
      <c r="G364" s="143" t="str">
        <f t="shared" ref="G364" si="38">TEXT(F364,"aaa")</f>
        <v>月</v>
      </c>
      <c r="H364" s="142"/>
      <c r="I364" s="144" t="s">
        <v>109</v>
      </c>
      <c r="J364" s="145">
        <v>6.9444444444444441E-3</v>
      </c>
      <c r="K364" s="145">
        <v>0.125</v>
      </c>
      <c r="L364" s="145">
        <v>0</v>
      </c>
      <c r="M364" s="145">
        <v>0</v>
      </c>
      <c r="N364" s="141"/>
      <c r="O364" s="141"/>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row>
    <row r="365" spans="1:123" s="90" customFormat="1" x14ac:dyDescent="0.55000000000000004">
      <c r="A365" s="85" t="s">
        <v>185</v>
      </c>
      <c r="B365" s="86" t="s">
        <v>50</v>
      </c>
      <c r="C365" s="86" t="s">
        <v>186</v>
      </c>
      <c r="D365" s="86" t="s">
        <v>13</v>
      </c>
      <c r="E365" s="86">
        <v>1</v>
      </c>
      <c r="F365" s="87">
        <v>45091</v>
      </c>
      <c r="G365" s="94" t="str">
        <f t="shared" si="37"/>
        <v>水</v>
      </c>
      <c r="H365" s="87"/>
      <c r="I365" s="91" t="s">
        <v>109</v>
      </c>
      <c r="J365" s="89">
        <v>6.9444444444444441E-3</v>
      </c>
      <c r="K365" s="89">
        <v>0.125</v>
      </c>
      <c r="L365" s="89">
        <v>0</v>
      </c>
      <c r="M365" s="89">
        <v>0</v>
      </c>
      <c r="N365" s="86"/>
      <c r="O365" s="86"/>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row>
    <row r="366" spans="1:123" s="90" customFormat="1" x14ac:dyDescent="0.55000000000000004">
      <c r="A366" s="85" t="s">
        <v>185</v>
      </c>
      <c r="B366" s="86" t="s">
        <v>50</v>
      </c>
      <c r="C366" s="86" t="s">
        <v>186</v>
      </c>
      <c r="D366" s="86" t="s">
        <v>13</v>
      </c>
      <c r="E366" s="86">
        <v>2</v>
      </c>
      <c r="F366" s="87">
        <v>45119</v>
      </c>
      <c r="G366" s="94" t="str">
        <f t="shared" si="37"/>
        <v>水</v>
      </c>
      <c r="H366" s="87"/>
      <c r="I366" s="91" t="s">
        <v>109</v>
      </c>
      <c r="J366" s="89">
        <v>6.9444444444444441E-3</v>
      </c>
      <c r="K366" s="89">
        <v>0.125</v>
      </c>
      <c r="L366" s="89">
        <v>0</v>
      </c>
      <c r="M366" s="89">
        <v>0</v>
      </c>
      <c r="N366" s="86"/>
      <c r="O366" s="8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row>
    <row r="367" spans="1:123" s="90" customFormat="1" x14ac:dyDescent="0.55000000000000004">
      <c r="A367" s="85" t="s">
        <v>185</v>
      </c>
      <c r="B367" s="86" t="s">
        <v>50</v>
      </c>
      <c r="C367" s="86" t="s">
        <v>186</v>
      </c>
      <c r="D367" s="86" t="s">
        <v>13</v>
      </c>
      <c r="E367" s="86">
        <v>3</v>
      </c>
      <c r="F367" s="87">
        <v>45189</v>
      </c>
      <c r="G367" s="94" t="str">
        <f t="shared" si="37"/>
        <v>水</v>
      </c>
      <c r="H367" s="87"/>
      <c r="I367" s="91" t="s">
        <v>109</v>
      </c>
      <c r="J367" s="89">
        <v>6.9444444444444441E-3</v>
      </c>
      <c r="K367" s="89">
        <v>0.125</v>
      </c>
      <c r="L367" s="89">
        <v>0</v>
      </c>
      <c r="M367" s="89">
        <v>0</v>
      </c>
      <c r="N367" s="86"/>
      <c r="O367" s="86"/>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row>
    <row r="368" spans="1:123" s="90" customFormat="1" x14ac:dyDescent="0.55000000000000004">
      <c r="A368" s="85" t="s">
        <v>185</v>
      </c>
      <c r="B368" s="86" t="s">
        <v>50</v>
      </c>
      <c r="C368" s="86" t="s">
        <v>186</v>
      </c>
      <c r="D368" s="86" t="s">
        <v>13</v>
      </c>
      <c r="E368" s="86">
        <v>4</v>
      </c>
      <c r="F368" s="87">
        <v>45224</v>
      </c>
      <c r="G368" s="94" t="str">
        <f t="shared" si="37"/>
        <v>水</v>
      </c>
      <c r="H368" s="87"/>
      <c r="I368" s="91" t="s">
        <v>109</v>
      </c>
      <c r="J368" s="89">
        <v>6.9444444444444441E-3</v>
      </c>
      <c r="K368" s="89">
        <v>0.125</v>
      </c>
      <c r="L368" s="89">
        <v>0</v>
      </c>
      <c r="M368" s="89">
        <v>0</v>
      </c>
      <c r="N368" s="86"/>
      <c r="O368" s="86"/>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c r="DM368"/>
      <c r="DN368"/>
      <c r="DO368"/>
      <c r="DP368"/>
      <c r="DQ368"/>
      <c r="DR368"/>
      <c r="DS368"/>
    </row>
    <row r="369" spans="1:123" s="90" customFormat="1" x14ac:dyDescent="0.55000000000000004">
      <c r="A369" s="79" t="s">
        <v>170</v>
      </c>
      <c r="B369" s="11" t="s">
        <v>170</v>
      </c>
      <c r="C369" s="11" t="s">
        <v>171</v>
      </c>
      <c r="D369" s="11" t="s">
        <v>13</v>
      </c>
      <c r="E369" s="11">
        <v>1</v>
      </c>
      <c r="F369" s="39">
        <v>45143</v>
      </c>
      <c r="G369" s="39" t="str">
        <f t="shared" si="37"/>
        <v>土</v>
      </c>
      <c r="H369" s="39"/>
      <c r="I369" s="40" t="s">
        <v>110</v>
      </c>
      <c r="J369" s="12">
        <v>5.5555555555555552E-2</v>
      </c>
      <c r="K369" s="12">
        <v>0.25</v>
      </c>
      <c r="L369" s="12">
        <v>0</v>
      </c>
      <c r="M369" s="12">
        <v>0</v>
      </c>
      <c r="N369" s="11"/>
      <c r="O369" s="11"/>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row>
    <row r="370" spans="1:123" s="90" customFormat="1" x14ac:dyDescent="0.55000000000000004">
      <c r="A370" s="79" t="s">
        <v>170</v>
      </c>
      <c r="B370" s="11" t="s">
        <v>170</v>
      </c>
      <c r="C370" s="11" t="s">
        <v>171</v>
      </c>
      <c r="D370" s="11" t="s">
        <v>13</v>
      </c>
      <c r="E370" s="11">
        <v>2</v>
      </c>
      <c r="F370" s="39">
        <v>45353</v>
      </c>
      <c r="G370" s="39" t="str">
        <f t="shared" si="37"/>
        <v>土</v>
      </c>
      <c r="H370" s="39"/>
      <c r="I370" s="40" t="s">
        <v>172</v>
      </c>
      <c r="J370" s="12">
        <v>5.5555555555555552E-2</v>
      </c>
      <c r="K370" s="12">
        <v>0.25</v>
      </c>
      <c r="L370" s="12">
        <v>0</v>
      </c>
      <c r="M370" s="12">
        <v>0</v>
      </c>
      <c r="N370" s="11"/>
      <c r="O370" s="11"/>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row>
    <row r="371" spans="1:123" x14ac:dyDescent="0.55000000000000004">
      <c r="A371" s="13"/>
      <c r="F371" s="158"/>
      <c r="G371" s="158"/>
      <c r="H371" s="158"/>
      <c r="I371" s="182"/>
      <c r="N371" s="14"/>
      <c r="O371" s="14"/>
    </row>
    <row r="372" spans="1:123" x14ac:dyDescent="0.55000000000000004">
      <c r="C372" s="29" t="s">
        <v>224</v>
      </c>
      <c r="D372" s="30"/>
      <c r="E372" s="30"/>
      <c r="F372" s="31"/>
      <c r="G372" s="31"/>
      <c r="H372" s="31"/>
    </row>
    <row r="373" spans="1:123" x14ac:dyDescent="0.55000000000000004">
      <c r="C373" s="28"/>
    </row>
  </sheetData>
  <autoFilter ref="A9:O370" xr:uid="{CB971081-267A-4574-BFE6-AE8C6594BB31}"/>
  <mergeCells count="6">
    <mergeCell ref="B1:C1"/>
    <mergeCell ref="K8:O8"/>
    <mergeCell ref="I6:N6"/>
    <mergeCell ref="I5:N5"/>
    <mergeCell ref="L1:N1"/>
    <mergeCell ref="L2:N2"/>
  </mergeCells>
  <phoneticPr fontId="1"/>
  <dataValidations count="2">
    <dataValidation type="list" allowBlank="1" showInputMessage="1" showErrorMessage="1" sqref="N11:N371" xr:uid="{AE08EFEF-0AAA-4142-ADF4-566AAA08F784}">
      <formula1>"リアル,オンライン"</formula1>
    </dataValidation>
    <dataValidation type="list" allowBlank="1" showInputMessage="1" showErrorMessage="1" sqref="O11:O371" xr:uid="{1F68F31C-47F8-467A-8E57-2040702B1D31}">
      <formula1>"大学院校舎,勤務先,自宅"</formula1>
    </dataValidation>
  </dataValidations>
  <pageMargins left="0.70866141732283472" right="0.70866141732283472" top="0.74803149606299213" bottom="0.74803149606299213" header="0.31496062992125984" footer="0.31496062992125984"/>
  <pageSetup paperSize="9" scale="45" fitToHeight="0" orientation="portrait" verticalDpi="0" r:id="rId1"/>
  <headerFooter>
    <oddFooter xml:space="preserve">&amp;R事業構想大学院大学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622238DC128044B648C9C277692D43" ma:contentTypeVersion="19" ma:contentTypeDescription="新しいドキュメントを作成します。" ma:contentTypeScope="" ma:versionID="a8964ee0833e1563cbf24ff8acb29fac">
  <xsd:schema xmlns:xsd="http://www.w3.org/2001/XMLSchema" xmlns:xs="http://www.w3.org/2001/XMLSchema" xmlns:p="http://schemas.microsoft.com/office/2006/metadata/properties" xmlns:ns2="1281d047-68d4-4e91-8429-ad08bb59da8a" xmlns:ns3="b1ce5440-2816-4428-8451-c385d2acd4fb" targetNamespace="http://schemas.microsoft.com/office/2006/metadata/properties" ma:root="true" ma:fieldsID="2cf45237fa4b1cfec19bb2131e4372af" ns2:_="" ns3:_="">
    <xsd:import namespace="1281d047-68d4-4e91-8429-ad08bb59da8a"/>
    <xsd:import namespace="b1ce5440-2816-4428-8451-c385d2acd4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_x30d7__x30ec__x30d3__x30e5__x30fc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81d047-68d4-4e91-8429-ad08bb59da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840ef6a-64bc-496d-b082-64dbddd809f0" ma:termSetId="09814cd3-568e-fe90-9814-8d621ff8fb84" ma:anchorId="fba54fb3-c3e1-fe81-a776-ca4b69148c4d" ma:open="true" ma:isKeyword="false">
      <xsd:complexType>
        <xsd:sequence>
          <xsd:element ref="pc:Terms" minOccurs="0" maxOccurs="1"/>
        </xsd:sequence>
      </xsd:complexType>
    </xsd:element>
    <xsd:element name="_x30d7__x30ec__x30d3__x30e5__x30fc_" ma:index="24" nillable="true" ma:displayName="プレビュー" ma:internalName="_x30d7__x30ec__x30d3__x30e5__x30fc_">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ce5440-2816-4428-8451-c385d2acd4f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76d19ee-3386-4d5d-9256-be0384f47d26}" ma:internalName="TaxCatchAll" ma:showField="CatchAllData" ma:web="b1ce5440-2816-4428-8451-c385d2acd4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30d7__x30ec__x30d3__x30e5__x30fc_ xmlns="1281d047-68d4-4e91-8429-ad08bb59da8a" xsi:nil="true"/>
    <TaxCatchAll xmlns="b1ce5440-2816-4428-8451-c385d2acd4fb" xsi:nil="true"/>
    <lcf76f155ced4ddcb4097134ff3c332f xmlns="1281d047-68d4-4e91-8429-ad08bb59da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9B892-27F0-4AEC-8A53-07A5B7CCD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81d047-68d4-4e91-8429-ad08bb59da8a"/>
    <ds:schemaRef ds:uri="b1ce5440-2816-4428-8451-c385d2acd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EA18F7-0B4E-495F-9C85-88805AC7BBD3}">
  <ds:schemaRefs>
    <ds:schemaRef ds:uri="http://www.w3.org/XML/1998/namespace"/>
    <ds:schemaRef ds:uri="b1ce5440-2816-4428-8451-c385d2acd4fb"/>
    <ds:schemaRef ds:uri="1281d047-68d4-4e91-8429-ad08bb59da8a"/>
    <ds:schemaRef ds:uri="http://purl.org/dc/dcmitype/"/>
    <ds:schemaRef ds:uri="http://purl.org/dc/elements/1.1/"/>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E586B908-074C-4F2E-9411-49B93C203E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補講一覧表（全校舎）</vt:lpstr>
      <vt:lpstr>東京校(通期）</vt:lpstr>
      <vt:lpstr>仙台校（通期）</vt:lpstr>
      <vt:lpstr>名古屋校（通期）</vt:lpstr>
      <vt:lpstr>大阪校（通期）</vt:lpstr>
      <vt:lpstr>福岡校(通期)</vt:lpstr>
      <vt:lpstr>'仙台校（通期）'!Print_Area</vt:lpstr>
      <vt:lpstr>'福岡校(通期)'!Print_Area</vt:lpstr>
      <vt:lpstr>'補講一覧表（全校舎）'!Print_Area</vt:lpstr>
      <vt:lpstr>'仙台校（通期）'!Print_Titles</vt:lpstr>
      <vt:lpstr>'大阪校（通期）'!Print_Titles</vt:lpstr>
      <vt:lpstr>'東京校(通期）'!Print_Titles</vt:lpstr>
      <vt:lpstr>'福岡校(通期)'!Print_Titles</vt:lpstr>
      <vt:lpstr>'補講一覧表（全校舎）'!Print_Titles</vt:lpstr>
      <vt:lpstr>'名古屋校（通期）'!Print_Titles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白石 史郎</dc:creator>
  <cp:keywords/>
  <dc:description/>
  <cp:lastModifiedBy>定久 昌弘</cp:lastModifiedBy>
  <cp:revision/>
  <dcterms:created xsi:type="dcterms:W3CDTF">2023-03-29T03:52:27Z</dcterms:created>
  <dcterms:modified xsi:type="dcterms:W3CDTF">2024-01-13T07:08:18Z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0x01010049622238DC128044B648C9C277692D43</vt:lpwstr>
  </property>
  <property fmtid="{D5CDD505-2E9C-101B-9397-08002B2CF9AE}" pid="3" name="MediaServiceImageTags">
    <vt:lpwstr/>
  </property>
</Properties>
</file>